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F Grants\HPF 1) Datatbase and Files for NAPC FORUM\"/>
    </mc:Choice>
  </mc:AlternateContent>
  <xr:revisionPtr revIDLastSave="0" documentId="13_ncr:1_{68FAE399-8103-4F8E-9BEA-469EE34DE91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ravel Cost Worksheet" sheetId="2" r:id="rId1"/>
    <sheet name="TOTAL BUDGET FORM" sheetId="1" r:id="rId2"/>
    <sheet name="GSA &amp; Mileage Rates" sheetId="3" r:id="rId3"/>
  </sheets>
  <definedNames>
    <definedName name="_xlnm.Print_Area" localSheetId="2">'GSA &amp; Mileage Rates'!$A$1:$AA$104</definedName>
    <definedName name="_xlnm.Print_Area" localSheetId="1">'TOTAL BUDGET FORM'!$B$1:$AC$54</definedName>
    <definedName name="_xlnm.Print_Area" localSheetId="0">'Travel Cost Worksheet'!$A$1:$Z$117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1" l="1"/>
  <c r="S34" i="1"/>
  <c r="S35" i="1"/>
  <c r="O36" i="1"/>
  <c r="O35" i="1"/>
  <c r="O34" i="1"/>
  <c r="O33" i="1"/>
  <c r="K32" i="1"/>
  <c r="O32" i="1" s="1"/>
  <c r="S32" i="1" s="1"/>
  <c r="B14" i="2"/>
  <c r="C14" i="2"/>
  <c r="D14" i="2"/>
  <c r="E14" i="2"/>
  <c r="F14" i="2"/>
  <c r="G14" i="2"/>
  <c r="M15" i="2" s="1"/>
  <c r="H14" i="2"/>
  <c r="I14" i="2"/>
  <c r="S30" i="1"/>
  <c r="O31" i="1"/>
  <c r="S31" i="1" s="1"/>
  <c r="O27" i="1"/>
  <c r="S27" i="1" s="1"/>
  <c r="O26" i="1"/>
  <c r="S26" i="1" s="1"/>
  <c r="M14" i="2"/>
  <c r="L14" i="2"/>
  <c r="K14" i="2"/>
  <c r="J14" i="2"/>
  <c r="O9" i="1"/>
  <c r="R9" i="1" s="1"/>
  <c r="S36" i="1" l="1"/>
  <c r="M18" i="2"/>
  <c r="X9" i="1"/>
  <c r="O29" i="1" l="1"/>
  <c r="S29" i="1" s="1"/>
  <c r="O28" i="1"/>
  <c r="W36" i="1"/>
  <c r="T46" i="1" s="1"/>
  <c r="O10" i="1"/>
  <c r="O11" i="1"/>
  <c r="O12" i="1"/>
  <c r="O13" i="1"/>
  <c r="O14" i="1"/>
  <c r="O15" i="1"/>
  <c r="O16" i="1"/>
  <c r="O17" i="1"/>
  <c r="O18" i="1"/>
  <c r="S28" i="1" l="1"/>
  <c r="J46" i="1"/>
  <c r="R10" i="1"/>
  <c r="R11" i="1"/>
  <c r="X11" i="1" s="1"/>
  <c r="R12" i="1"/>
  <c r="X12" i="1" s="1"/>
  <c r="R13" i="1"/>
  <c r="X13" i="1" s="1"/>
  <c r="R14" i="1"/>
  <c r="X14" i="1" s="1"/>
  <c r="R15" i="1"/>
  <c r="X15" i="1" s="1"/>
  <c r="R16" i="1"/>
  <c r="X16" i="1" s="1"/>
  <c r="R17" i="1"/>
  <c r="X17" i="1" s="1"/>
  <c r="R18" i="1"/>
  <c r="X18" i="1" s="1"/>
  <c r="P46" i="1" l="1"/>
  <c r="P47" i="1" s="1"/>
  <c r="U49" i="1" s="1"/>
  <c r="X10" i="1"/>
  <c r="X19" i="1" s="1"/>
  <c r="R19" i="1"/>
  <c r="J45" i="1" l="1"/>
  <c r="J47" i="1" s="1"/>
  <c r="T45" i="1"/>
  <c r="T47" i="1" s="1"/>
  <c r="U51" i="1" s="1"/>
  <c r="U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Cloud</author>
    <author>Tammy J. Meyer</author>
  </authors>
  <commentList>
    <comment ref="B2" authorId="0" shapeId="0" xr:uid="{68DB8C65-FD0A-4148-B745-C5E91A31FE09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Per Diem Rate is $148.  Add taxes and fees if known. You will be reimbursed for the GSA rate plus all taxes and resort fees. </t>
        </r>
      </text>
    </comment>
    <comment ref="M17" authorId="1" shapeId="0" xr:uid="{8C03E02C-F930-43EF-90B1-4B16D414744F}">
      <text>
        <r>
          <rPr>
            <sz val="8"/>
            <color indexed="81"/>
            <rFont val="Tahoma"/>
            <family val="2"/>
          </rPr>
          <t xml:space="preserve">Enter the amount of registration/tuition if applicable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Cloud</author>
    <author>Carla Hitchcock</author>
  </authors>
  <commentList>
    <comment ref="H26" authorId="0" shapeId="0" xr:uid="{7BEE2747-DF6A-43C1-9719-05CC05069B8F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State Mileage Rate effective 01/01/2026</t>
        </r>
      </text>
    </comment>
    <comment ref="K26" authorId="0" shapeId="0" xr:uid="{EB1E9251-1FD0-4A5F-8671-BC4CA2D53B2D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miles traveled</t>
        </r>
      </text>
    </comment>
    <comment ref="H2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See GSA rates</t>
        </r>
      </text>
    </comment>
    <comment ref="K2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Estimated # of days</t>
        </r>
      </text>
    </comment>
    <comment ref="K28" authorId="0" shapeId="0" xr:uid="{FE7AF4B2-4643-4704-B6BA-F103FCCF3743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Estimated number of days</t>
        </r>
      </text>
    </comment>
    <comment ref="K29" authorId="0" shapeId="0" xr:uid="{E1A9F825-5307-45D0-BDB6-A7006B280BC2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Estimated number of days</t>
        </r>
      </text>
    </comment>
    <comment ref="O3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Not a formula,
enter total estimated transportation costs here</t>
        </r>
      </text>
    </comment>
    <comment ref="H31" authorId="0" shapeId="0" xr:uid="{83626B2A-1A6D-476F-9938-11F72BBA55C4}">
      <text>
        <r>
          <rPr>
            <b/>
            <sz val="9"/>
            <color indexed="81"/>
            <rFont val="Tahoma"/>
            <family val="2"/>
          </rPr>
          <t xml:space="preserve">Carla Cloud: 
</t>
        </r>
        <r>
          <rPr>
            <sz val="9"/>
            <color indexed="81"/>
            <rFont val="Tahoma"/>
            <family val="2"/>
          </rPr>
          <t xml:space="preserve">Enter the GSA Rate plus estimated taxes and fees. Contact hotel for fees if needed. </t>
        </r>
      </text>
    </comment>
    <comment ref="K31" authorId="0" shapeId="0" xr:uid="{78194E7A-8E7B-4C44-B930-AF5003DD6485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nights of lodging. </t>
        </r>
      </text>
    </comment>
    <comment ref="K33" authorId="0" shapeId="0" xr:uid="{8807C4B8-4861-47C8-A09A-96D0AA33C5CB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charges here</t>
        </r>
      </text>
    </comment>
    <comment ref="K34" authorId="0" shapeId="0" xr:uid="{6289A930-BC98-4C86-87B2-87F5EC6A7D1D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amount for all airfare</t>
        </r>
      </text>
    </comment>
    <comment ref="K35" authorId="0" shapeId="0" xr:uid="{A1FBDBD9-5F27-490C-8DE6-7533512F72EC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Be specific on travel Cost Worksheet and provide backup. </t>
        </r>
      </text>
    </comment>
  </commentList>
</comments>
</file>

<file path=xl/sharedStrings.xml><?xml version="1.0" encoding="utf-8"?>
<sst xmlns="http://schemas.openxmlformats.org/spreadsheetml/2006/main" count="109" uniqueCount="95">
  <si>
    <t>Applicant:____________________________________________________________________________________________</t>
  </si>
  <si>
    <t>NEVADA HISTORIC PRESERVATION FUND (HPF) THROUGH THE NATIONAL PARK SERVICE (NPS)</t>
  </si>
  <si>
    <t>BUDGET FORM</t>
  </si>
  <si>
    <t>Total Amounts</t>
  </si>
  <si>
    <t>Federal Share</t>
  </si>
  <si>
    <t>Requested Federal ShareTotal:</t>
  </si>
  <si>
    <t>Federal
Share</t>
  </si>
  <si>
    <t>Non-Federal Share</t>
  </si>
  <si>
    <t>Position
Title</t>
  </si>
  <si>
    <r>
      <rPr>
        <b/>
        <sz val="12"/>
        <rFont val="Times New Roman"/>
        <family val="1"/>
      </rPr>
      <t>Hours</t>
    </r>
  </si>
  <si>
    <r>
      <rPr>
        <b/>
        <sz val="12"/>
        <rFont val="Times New Roman"/>
        <family val="1"/>
      </rPr>
      <t>Hourly
Rate
(HR)</t>
    </r>
  </si>
  <si>
    <r>
      <rPr>
        <sz val="12"/>
        <rFont val="Wingdings 2"/>
        <family val="1"/>
        <charset val="2"/>
      </rPr>
      <t>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if HR
includes Fringe Benefits</t>
    </r>
  </si>
  <si>
    <r>
      <rPr>
        <b/>
        <sz val="12"/>
        <rFont val="Times New Roman"/>
        <family val="1"/>
      </rPr>
      <t>Amount of
fringe benefit</t>
    </r>
  </si>
  <si>
    <r>
      <rPr>
        <b/>
        <sz val="12"/>
        <rFont val="Times New Roman"/>
        <family val="1"/>
      </rPr>
      <t>Total
Amt</t>
    </r>
  </si>
  <si>
    <r>
      <rPr>
        <sz val="12"/>
        <rFont val="Times New Roman"/>
        <family val="1"/>
      </rPr>
      <t>a.</t>
    </r>
  </si>
  <si>
    <r>
      <rPr>
        <sz val="12"/>
        <rFont val="Times New Roman"/>
        <family val="1"/>
      </rPr>
      <t>b.</t>
    </r>
  </si>
  <si>
    <r>
      <rPr>
        <sz val="12"/>
        <rFont val="Times New Roman"/>
        <family val="1"/>
      </rPr>
      <t>c.</t>
    </r>
  </si>
  <si>
    <r>
      <rPr>
        <sz val="12"/>
        <rFont val="Times New Roman"/>
        <family val="1"/>
      </rPr>
      <t>d.</t>
    </r>
  </si>
  <si>
    <r>
      <rPr>
        <sz val="12"/>
        <rFont val="Times New Roman"/>
        <family val="1"/>
      </rPr>
      <t>e.</t>
    </r>
  </si>
  <si>
    <r>
      <rPr>
        <sz val="12"/>
        <rFont val="Times New Roman"/>
        <family val="1"/>
      </rPr>
      <t>f.</t>
    </r>
  </si>
  <si>
    <r>
      <rPr>
        <sz val="12"/>
        <rFont val="Times New Roman"/>
        <family val="1"/>
      </rPr>
      <t>g.</t>
    </r>
  </si>
  <si>
    <r>
      <rPr>
        <sz val="12"/>
        <rFont val="Times New Roman"/>
        <family val="1"/>
      </rPr>
      <t>h.</t>
    </r>
  </si>
  <si>
    <r>
      <rPr>
        <sz val="12"/>
        <rFont val="Times New Roman"/>
        <family val="1"/>
      </rPr>
      <t>i.</t>
    </r>
  </si>
  <si>
    <r>
      <rPr>
        <sz val="12"/>
        <rFont val="Times New Roman"/>
        <family val="1"/>
      </rPr>
      <t>j.</t>
    </r>
  </si>
  <si>
    <r>
      <rPr>
        <b/>
        <sz val="12"/>
        <rFont val="Times New Roman"/>
        <family val="1"/>
      </rPr>
      <t>Sub-total:</t>
    </r>
  </si>
  <si>
    <r>
      <rPr>
        <b/>
        <sz val="12"/>
        <rFont val="Times New Roman"/>
        <family val="1"/>
      </rPr>
      <t xml:space="preserve">2. Travel: </t>
    </r>
    <r>
      <rPr>
        <i/>
        <sz val="12"/>
        <rFont val="Times New Roman"/>
        <family val="1"/>
      </rPr>
      <t>(see GSA rates in the application document)</t>
    </r>
  </si>
  <si>
    <r>
      <rPr>
        <b/>
        <sz val="12"/>
        <rFont val="Times New Roman"/>
        <family val="1"/>
      </rPr>
      <t>Rate</t>
    </r>
  </si>
  <si>
    <r>
      <rPr>
        <b/>
        <sz val="12"/>
        <rFont val="Times New Roman"/>
        <family val="1"/>
      </rPr>
      <t>Total
Amount</t>
    </r>
  </si>
  <si>
    <r>
      <rPr>
        <b/>
        <sz val="12"/>
        <rFont val="Times New Roman"/>
        <family val="1"/>
      </rPr>
      <t>Mileage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</si>
  <si>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(Breakfast)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</si>
  <si>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(Lunch)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</si>
  <si>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(Dinner)</t>
    </r>
  </si>
  <si>
    <r>
      <rPr>
        <sz val="12"/>
        <rFont val="Times New Roman"/>
        <family val="1"/>
      </rPr>
      <t>Personnel</t>
    </r>
  </si>
  <si>
    <r>
      <rPr>
        <sz val="12"/>
        <rFont val="Times New Roman"/>
        <family val="1"/>
      </rPr>
      <t>Travel</t>
    </r>
  </si>
  <si>
    <r>
      <rPr>
        <b/>
        <sz val="12"/>
        <rFont val="Times New Roman"/>
        <family val="2"/>
      </rPr>
      <t>Subtotal:</t>
    </r>
  </si>
  <si>
    <t>% of HR
that is fringe benefit</t>
  </si>
  <si>
    <t>Miles/ or # of
days</t>
  </si>
  <si>
    <r>
      <rPr>
        <b/>
        <sz val="12"/>
        <rFont val="Times New Roman"/>
        <family val="1"/>
      </rPr>
      <t>1. Personnel:</t>
    </r>
    <r>
      <rPr>
        <sz val="12"/>
        <color rgb="FF000000"/>
        <rFont val="Times New Roman"/>
        <family val="1"/>
      </rPr>
      <t xml:space="preserve"> Grantee Staff time spent on project - Match Only</t>
    </r>
  </si>
  <si>
    <t>Travel Cost Worksheet</t>
  </si>
  <si>
    <t>Location:</t>
  </si>
  <si>
    <t>Date</t>
  </si>
  <si>
    <t>Lodging</t>
  </si>
  <si>
    <t>Breakfast</t>
  </si>
  <si>
    <t>Lunch</t>
  </si>
  <si>
    <t>Dinner</t>
  </si>
  <si>
    <t>Incidental Costs</t>
  </si>
  <si>
    <t>Bank Charges &amp; ATM Fees</t>
  </si>
  <si>
    <t>Airfare</t>
  </si>
  <si>
    <t>Motorpool</t>
  </si>
  <si>
    <t>Parking</t>
  </si>
  <si>
    <t>Personal Vehicle Mileage</t>
  </si>
  <si>
    <t>Public Transportation</t>
  </si>
  <si>
    <t xml:space="preserve">Other </t>
  </si>
  <si>
    <t>(see GSA rates, and also include hotel taxes)</t>
  </si>
  <si>
    <t>(see GSA rates)</t>
  </si>
  <si>
    <t>(see rates worksheet for amount)</t>
  </si>
  <si>
    <t>(rental car, taxi, bus, etc…)</t>
  </si>
  <si>
    <t>SUB-TOTAL</t>
  </si>
  <si>
    <t>GRAND TOTAL</t>
  </si>
  <si>
    <t>Total with registration:</t>
  </si>
  <si>
    <t xml:space="preserve"> </t>
  </si>
  <si>
    <t>Transportation Costs (parking fees,
taxi, uber, etc.)</t>
  </si>
  <si>
    <t>g.</t>
  </si>
  <si>
    <t>-</t>
  </si>
  <si>
    <t xml:space="preserve"> SUBGRANT APPLICATION FORUM TRAVEL</t>
  </si>
  <si>
    <t>Match</t>
  </si>
  <si>
    <t>Non-Federal Share (in-kind personnel costs)</t>
  </si>
  <si>
    <t xml:space="preserve">Proposed Travel Costs Grand Total: </t>
  </si>
  <si>
    <t>Fed 
Share</t>
  </si>
  <si>
    <t>3. Section #1- 5 Subtotals:</t>
  </si>
  <si>
    <t>GSA Rates for Location</t>
  </si>
  <si>
    <t xml:space="preserve">TRAVELER NAME: </t>
  </si>
  <si>
    <r>
      <rPr>
        <b/>
        <sz val="12"/>
        <rFont val="Times New Roman"/>
        <family val="1"/>
      </rPr>
      <t>Lodging</t>
    </r>
    <r>
      <rPr>
        <b/>
        <sz val="12"/>
        <color rgb="FF000000"/>
        <rFont val="Times New Roman"/>
        <family val="1"/>
      </rPr>
      <t xml:space="preserve"> - </t>
    </r>
    <r>
      <rPr>
        <sz val="12"/>
        <color rgb="FF000000"/>
        <rFont val="Times New Roman"/>
        <family val="1"/>
      </rPr>
      <t xml:space="preserve">Enter GSA rate </t>
    </r>
    <r>
      <rPr>
        <b/>
        <i/>
        <sz val="12"/>
        <color rgb="FF000000"/>
        <rFont val="Times New Roman"/>
        <family val="1"/>
      </rPr>
      <t>($148)</t>
    </r>
    <r>
      <rPr>
        <sz val="12"/>
        <color rgb="FF000000"/>
        <rFont val="Times New Roman"/>
        <family val="1"/>
      </rPr>
      <t xml:space="preserve"> plus estimate for taxes and fees. Contact hotel if needed to obtain rates.</t>
    </r>
    <r>
      <rPr>
        <b/>
        <sz val="12"/>
        <color rgb="FF000000"/>
        <rFont val="Times New Roman"/>
        <family val="1"/>
      </rPr>
      <t xml:space="preserve"> </t>
    </r>
  </si>
  <si>
    <t>e.</t>
  </si>
  <si>
    <t>f.</t>
  </si>
  <si>
    <r>
      <rPr>
        <b/>
        <sz val="12"/>
        <rFont val="Times New Roman"/>
        <family val="1"/>
      </rPr>
      <t>a.</t>
    </r>
  </si>
  <si>
    <r>
      <rPr>
        <b/>
        <sz val="12"/>
        <rFont val="Times New Roman"/>
        <family val="1"/>
      </rPr>
      <t>b.</t>
    </r>
  </si>
  <si>
    <r>
      <rPr>
        <b/>
        <sz val="12"/>
        <rFont val="Times New Roman"/>
        <family val="1"/>
      </rPr>
      <t>c.</t>
    </r>
  </si>
  <si>
    <r>
      <rPr>
        <b/>
        <sz val="12"/>
        <rFont val="Times New Roman"/>
        <family val="1"/>
      </rPr>
      <t>d.</t>
    </r>
  </si>
  <si>
    <t>h</t>
  </si>
  <si>
    <r>
      <t xml:space="preserve">Incidentals - </t>
    </r>
    <r>
      <rPr>
        <sz val="12"/>
        <color rgb="FF000000"/>
        <rFont val="Times New Roman"/>
        <family val="1"/>
      </rPr>
      <t>$5 can only be claimed for each night of lodging.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(Cells calculate to # of nights entered for lodging)</t>
    </r>
  </si>
  <si>
    <t>Lodging &amp; Per Diem Rates</t>
  </si>
  <si>
    <t>GSA - Domestic Per Diem Rates</t>
  </si>
  <si>
    <t>Per Diem Breakdown
(Meals and Incidentals)</t>
  </si>
  <si>
    <t>Personal Mileage Reimbursement Rates</t>
  </si>
  <si>
    <t>GSA - Meals and Incidental Expenses (M&amp;IE)</t>
  </si>
  <si>
    <t>http://budget.nv.gov/Policy-Directives/</t>
  </si>
  <si>
    <t>ATM Fee: limited to one (1) per trip</t>
  </si>
  <si>
    <t>Bank Charges and ATM Fees - limited to (1) per trip</t>
  </si>
  <si>
    <t>Bank/ATM Fees</t>
  </si>
  <si>
    <t>MINNEAPOLIS, MINNESOTA JULY 22-26, 2026</t>
  </si>
  <si>
    <t xml:space="preserve">CLG NAME: </t>
  </si>
  <si>
    <t>HPF FORUM BUDGET FORM</t>
  </si>
  <si>
    <t>Enter Registration costs:</t>
  </si>
  <si>
    <t>Other - 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</si>
</sst>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0.;###0."/>
    <numFmt numFmtId="165" formatCode="&quot;$&quot;#,##0.00"/>
    <numFmt numFmtId="166" formatCode="mm/dd/yy;@"/>
    <numFmt numFmtId="167" formatCode="&quot;$&quot;#,##0.000"/>
  </numFmts>
  <fonts count="23" x14ac:knownFonts="1">
    <font>
      <sz val="10"/>
      <color rgb="FF000000"/>
      <name val="Times New Roman"/>
      <charset val="204"/>
    </font>
    <font>
      <b/>
      <sz val="9"/>
      <color indexed="81"/>
      <name val="Tahoma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Wingdings 2"/>
      <family val="1"/>
      <charset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2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i/>
      <sz val="12"/>
      <color rgb="FF000000"/>
      <name val="Times New Roman"/>
      <family val="1"/>
    </font>
    <font>
      <u/>
      <sz val="10"/>
      <color theme="10"/>
      <name val="Times New Roman"/>
      <charset val="204"/>
    </font>
    <font>
      <sz val="10"/>
      <name val="Arial"/>
      <family val="2"/>
    </font>
    <font>
      <b/>
      <sz val="14"/>
      <name val="Arial"/>
      <family val="2"/>
    </font>
    <font>
      <u/>
      <sz val="12"/>
      <color theme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bgColor rgb="FFFFFFFF"/>
      </patternFill>
    </fill>
    <fill>
      <patternFill patternType="lightTrellis"/>
    </fill>
    <fill>
      <patternFill patternType="solid">
        <fgColor rgb="FFFFFFFF"/>
        <bgColor indexed="64"/>
      </patternFill>
    </fill>
    <fill>
      <patternFill patternType="lightTrellis">
        <bgColor auto="1"/>
      </patternFill>
    </fill>
    <fill>
      <patternFill patternType="solid">
        <fgColor theme="6" tint="0.79998168889431442"/>
        <bgColor indexed="64"/>
      </patternFill>
    </fill>
    <fill>
      <patternFill patternType="lightTrellis">
        <bgColor theme="6" tint="0.79998168889431442"/>
      </patternFill>
    </fill>
    <fill>
      <patternFill patternType="lightTrellis">
        <bgColor theme="8" tint="0.79998168889431442"/>
      </patternFill>
    </fill>
    <fill>
      <patternFill patternType="solid">
        <fgColor rgb="FFCCFF99"/>
        <bgColor indexed="64"/>
      </patternFill>
    </fill>
  </fills>
  <borders count="7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</cellStyleXfs>
  <cellXfs count="311"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/>
    </xf>
    <xf numFmtId="164" fontId="9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0" fillId="0" borderId="0" xfId="0"/>
    <xf numFmtId="0" fontId="3" fillId="9" borderId="0" xfId="0" applyFont="1" applyFill="1" applyAlignment="1">
      <alignment horizontal="left" vertical="top" wrapText="1"/>
    </xf>
    <xf numFmtId="164" fontId="8" fillId="2" borderId="65" xfId="0" applyNumberFormat="1" applyFont="1" applyFill="1" applyBorder="1" applyAlignment="1">
      <alignment horizontal="left" vertical="top" wrapText="1"/>
    </xf>
    <xf numFmtId="164" fontId="8" fillId="2" borderId="67" xfId="0" applyNumberFormat="1" applyFont="1" applyFill="1" applyBorder="1" applyAlignment="1">
      <alignment horizontal="left" vertical="top" wrapText="1"/>
    </xf>
    <xf numFmtId="0" fontId="4" fillId="2" borderId="57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right" vertical="top" wrapText="1"/>
    </xf>
    <xf numFmtId="0" fontId="3" fillId="2" borderId="70" xfId="0" applyFont="1" applyFill="1" applyBorder="1" applyAlignment="1">
      <alignment horizontal="right" vertical="top" wrapText="1"/>
    </xf>
    <xf numFmtId="0" fontId="3" fillId="2" borderId="67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15" fillId="0" borderId="0" xfId="0" applyFont="1"/>
    <xf numFmtId="44" fontId="15" fillId="0" borderId="0" xfId="1" applyFont="1" applyFill="1" applyBorder="1"/>
    <xf numFmtId="0" fontId="0" fillId="0" borderId="0" xfId="0" applyAlignment="1">
      <alignment horizontal="left" vertical="top"/>
    </xf>
    <xf numFmtId="0" fontId="3" fillId="0" borderId="0" xfId="0" applyFont="1"/>
    <xf numFmtId="44" fontId="14" fillId="3" borderId="20" xfId="1" applyFont="1" applyFill="1" applyBorder="1" applyAlignment="1">
      <alignment horizontal="center"/>
    </xf>
    <xf numFmtId="44" fontId="14" fillId="3" borderId="18" xfId="1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7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166" fontId="3" fillId="0" borderId="46" xfId="0" applyNumberFormat="1" applyFont="1" applyBorder="1" applyAlignment="1" applyProtection="1">
      <alignment horizontal="center"/>
      <protection locked="0"/>
    </xf>
    <xf numFmtId="39" fontId="3" fillId="0" borderId="35" xfId="0" applyNumberFormat="1" applyFont="1" applyBorder="1" applyProtection="1">
      <protection locked="0"/>
    </xf>
    <xf numFmtId="39" fontId="3" fillId="0" borderId="37" xfId="0" applyNumberFormat="1" applyFont="1" applyBorder="1" applyProtection="1">
      <protection locked="0"/>
    </xf>
    <xf numFmtId="166" fontId="3" fillId="0" borderId="32" xfId="0" applyNumberFormat="1" applyFont="1" applyBorder="1" applyAlignment="1" applyProtection="1">
      <alignment horizontal="center"/>
      <protection locked="0"/>
    </xf>
    <xf numFmtId="39" fontId="3" fillId="0" borderId="34" xfId="0" applyNumberFormat="1" applyFont="1" applyBorder="1" applyProtection="1">
      <protection locked="0"/>
    </xf>
    <xf numFmtId="39" fontId="3" fillId="0" borderId="39" xfId="0" applyNumberFormat="1" applyFont="1" applyBorder="1" applyProtection="1">
      <protection locked="0"/>
    </xf>
    <xf numFmtId="39" fontId="3" fillId="0" borderId="40" xfId="0" applyNumberFormat="1" applyFont="1" applyBorder="1" applyProtection="1">
      <protection locked="0"/>
    </xf>
    <xf numFmtId="166" fontId="3" fillId="0" borderId="29" xfId="0" applyNumberFormat="1" applyFont="1" applyBorder="1" applyAlignment="1" applyProtection="1">
      <alignment horizontal="center"/>
      <protection locked="0"/>
    </xf>
    <xf numFmtId="39" fontId="3" fillId="0" borderId="30" xfId="0" applyNumberFormat="1" applyFont="1" applyBorder="1" applyProtection="1">
      <protection locked="0"/>
    </xf>
    <xf numFmtId="39" fontId="3" fillId="0" borderId="47" xfId="0" applyNumberFormat="1" applyFont="1" applyBorder="1" applyProtection="1">
      <protection locked="0"/>
    </xf>
    <xf numFmtId="39" fontId="3" fillId="0" borderId="45" xfId="0" applyNumberFormat="1" applyFont="1" applyBorder="1" applyProtection="1">
      <protection locked="0"/>
    </xf>
    <xf numFmtId="0" fontId="14" fillId="0" borderId="0" xfId="0" applyFont="1" applyAlignment="1">
      <alignment horizontal="right"/>
    </xf>
    <xf numFmtId="44" fontId="14" fillId="6" borderId="56" xfId="0" applyNumberFormat="1" applyFont="1" applyFill="1" applyBorder="1"/>
    <xf numFmtId="0" fontId="2" fillId="0" borderId="14" xfId="0" applyFont="1" applyBorder="1"/>
    <xf numFmtId="0" fontId="14" fillId="0" borderId="15" xfId="0" applyFont="1" applyBorder="1" applyAlignment="1">
      <alignment horizontal="left"/>
    </xf>
    <xf numFmtId="44" fontId="14" fillId="3" borderId="21" xfId="1" applyFont="1" applyFill="1" applyBorder="1" applyAlignment="1">
      <alignment horizontal="center"/>
    </xf>
    <xf numFmtId="0" fontId="14" fillId="0" borderId="15" xfId="0" applyFont="1" applyBorder="1"/>
    <xf numFmtId="0" fontId="3" fillId="2" borderId="6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71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>
      <alignment horizontal="left" vertical="top"/>
    </xf>
    <xf numFmtId="0" fontId="2" fillId="2" borderId="58" xfId="0" applyFont="1" applyFill="1" applyBorder="1" applyAlignment="1">
      <alignment horizontal="left" vertical="top" wrapText="1"/>
    </xf>
    <xf numFmtId="0" fontId="2" fillId="2" borderId="59" xfId="0" applyFont="1" applyFill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4" fillId="2" borderId="59" xfId="0" applyFont="1" applyFill="1" applyBorder="1" applyAlignment="1">
      <alignment horizontal="left" vertical="top" wrapText="1"/>
    </xf>
    <xf numFmtId="0" fontId="2" fillId="2" borderId="52" xfId="0" applyFont="1" applyFill="1" applyBorder="1" applyAlignment="1">
      <alignment horizontal="left" vertical="top" wrapText="1"/>
    </xf>
    <xf numFmtId="166" fontId="3" fillId="0" borderId="29" xfId="0" applyNumberFormat="1" applyFont="1" applyBorder="1"/>
    <xf numFmtId="44" fontId="3" fillId="0" borderId="30" xfId="0" applyNumberFormat="1" applyFont="1" applyBorder="1"/>
    <xf numFmtId="44" fontId="3" fillId="0" borderId="45" xfId="0" applyNumberFormat="1" applyFont="1" applyBorder="1"/>
    <xf numFmtId="44" fontId="14" fillId="0" borderId="40" xfId="0" applyNumberFormat="1" applyFont="1" applyBorder="1" applyProtection="1">
      <protection locked="0"/>
    </xf>
    <xf numFmtId="44" fontId="14" fillId="5" borderId="77" xfId="0" applyNumberFormat="1" applyFont="1" applyFill="1" applyBorder="1"/>
    <xf numFmtId="44" fontId="14" fillId="5" borderId="44" xfId="0" applyNumberFormat="1" applyFont="1" applyFill="1" applyBorder="1"/>
    <xf numFmtId="0" fontId="3" fillId="0" borderId="0" xfId="0" applyFont="1" applyAlignment="1">
      <alignment horizontal="center"/>
    </xf>
    <xf numFmtId="0" fontId="17" fillId="0" borderId="73" xfId="0" applyFont="1" applyBorder="1" applyAlignment="1">
      <alignment horizontal="right"/>
    </xf>
    <xf numFmtId="0" fontId="17" fillId="0" borderId="74" xfId="0" applyFont="1" applyBorder="1" applyAlignment="1">
      <alignment horizontal="right"/>
    </xf>
    <xf numFmtId="0" fontId="14" fillId="0" borderId="59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4" fillId="0" borderId="2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2" fillId="0" borderId="75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14" fillId="0" borderId="75" xfId="0" applyFont="1" applyBorder="1" applyAlignment="1">
      <alignment horizontal="right"/>
    </xf>
    <xf numFmtId="0" fontId="14" fillId="0" borderId="76" xfId="0" applyFont="1" applyBorder="1" applyAlignment="1">
      <alignment horizontal="right"/>
    </xf>
    <xf numFmtId="0" fontId="14" fillId="0" borderId="72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0" fontId="2" fillId="0" borderId="5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4" fillId="2" borderId="5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50" xfId="0" applyFont="1" applyFill="1" applyBorder="1" applyAlignment="1" applyProtection="1">
      <alignment horizontal="center" vertical="top" wrapText="1"/>
      <protection locked="0"/>
    </xf>
    <xf numFmtId="0" fontId="3" fillId="2" borderId="49" xfId="0" applyFont="1" applyFill="1" applyBorder="1" applyAlignment="1" applyProtection="1">
      <alignment horizontal="center" vertical="top" wrapText="1"/>
      <protection locked="0"/>
    </xf>
    <xf numFmtId="10" fontId="3" fillId="2" borderId="48" xfId="0" applyNumberFormat="1" applyFont="1" applyFill="1" applyBorder="1" applyAlignment="1" applyProtection="1">
      <alignment horizontal="center" vertical="top" wrapText="1"/>
      <protection locked="0"/>
    </xf>
    <xf numFmtId="10" fontId="3" fillId="2" borderId="49" xfId="0" applyNumberFormat="1" applyFont="1" applyFill="1" applyBorder="1" applyAlignment="1" applyProtection="1">
      <alignment horizontal="center" vertical="top" wrapText="1"/>
      <protection locked="0"/>
    </xf>
    <xf numFmtId="10" fontId="3" fillId="2" borderId="50" xfId="0" applyNumberFormat="1" applyFont="1" applyFill="1" applyBorder="1" applyAlignment="1" applyProtection="1">
      <alignment horizontal="center" vertical="top" wrapText="1"/>
      <protection locked="0"/>
    </xf>
    <xf numFmtId="4" fontId="3" fillId="4" borderId="48" xfId="0" applyNumberFormat="1" applyFont="1" applyFill="1" applyBorder="1" applyAlignment="1">
      <alignment horizontal="right" vertical="top" wrapText="1"/>
    </xf>
    <xf numFmtId="4" fontId="3" fillId="4" borderId="49" xfId="0" applyNumberFormat="1" applyFont="1" applyFill="1" applyBorder="1" applyAlignment="1">
      <alignment horizontal="right" vertical="top" wrapText="1"/>
    </xf>
    <xf numFmtId="4" fontId="3" fillId="4" borderId="50" xfId="0" applyNumberFormat="1" applyFont="1" applyFill="1" applyBorder="1" applyAlignment="1">
      <alignment horizontal="right" vertical="top" wrapText="1"/>
    </xf>
    <xf numFmtId="0" fontId="3" fillId="8" borderId="48" xfId="0" applyFont="1" applyFill="1" applyBorder="1" applyAlignment="1">
      <alignment horizontal="right" vertical="top" wrapText="1"/>
    </xf>
    <xf numFmtId="0" fontId="3" fillId="8" borderId="49" xfId="0" applyFont="1" applyFill="1" applyBorder="1" applyAlignment="1">
      <alignment horizontal="right" vertical="top" wrapText="1"/>
    </xf>
    <xf numFmtId="0" fontId="3" fillId="8" borderId="50" xfId="0" applyFont="1" applyFill="1" applyBorder="1" applyAlignment="1">
      <alignment horizontal="right" vertical="top" wrapText="1"/>
    </xf>
    <xf numFmtId="4" fontId="3" fillId="3" borderId="48" xfId="0" applyNumberFormat="1" applyFont="1" applyFill="1" applyBorder="1" applyAlignment="1">
      <alignment horizontal="right" vertical="top" wrapText="1"/>
    </xf>
    <xf numFmtId="0" fontId="3" fillId="3" borderId="66" xfId="0" applyFont="1" applyFill="1" applyBorder="1" applyAlignment="1">
      <alignment horizontal="right" vertical="top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 applyProtection="1">
      <alignment horizontal="center" vertical="top" wrapText="1"/>
      <protection locked="0"/>
    </xf>
    <xf numFmtId="10" fontId="3" fillId="2" borderId="4" xfId="0" applyNumberFormat="1" applyFont="1" applyFill="1" applyBorder="1" applyAlignment="1" applyProtection="1">
      <alignment horizontal="center" vertical="top" wrapText="1"/>
      <protection locked="0"/>
    </xf>
    <xf numFmtId="10" fontId="3" fillId="2" borderId="5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>
      <alignment horizontal="right" vertical="top" wrapText="1"/>
    </xf>
    <xf numFmtId="4" fontId="3" fillId="4" borderId="4" xfId="0" applyNumberFormat="1" applyFont="1" applyFill="1" applyBorder="1" applyAlignment="1">
      <alignment horizontal="right" vertical="top" wrapText="1"/>
    </xf>
    <xf numFmtId="4" fontId="3" fillId="4" borderId="5" xfId="0" applyNumberFormat="1" applyFont="1" applyFill="1" applyBorder="1" applyAlignment="1">
      <alignment horizontal="right" vertical="top" wrapText="1"/>
    </xf>
    <xf numFmtId="0" fontId="3" fillId="8" borderId="3" xfId="0" applyFont="1" applyFill="1" applyBorder="1" applyAlignment="1">
      <alignment horizontal="right" vertical="top" wrapText="1"/>
    </xf>
    <xf numFmtId="0" fontId="3" fillId="8" borderId="4" xfId="0" applyFont="1" applyFill="1" applyBorder="1" applyAlignment="1">
      <alignment horizontal="right" vertical="top" wrapText="1"/>
    </xf>
    <xf numFmtId="0" fontId="3" fillId="8" borderId="5" xfId="0" applyFont="1" applyFill="1" applyBorder="1" applyAlignment="1">
      <alignment horizontal="right" vertical="top" wrapText="1"/>
    </xf>
    <xf numFmtId="4" fontId="3" fillId="3" borderId="8" xfId="0" applyNumberFormat="1" applyFont="1" applyFill="1" applyBorder="1" applyAlignment="1">
      <alignment horizontal="right" vertical="top" wrapText="1"/>
    </xf>
    <xf numFmtId="0" fontId="3" fillId="3" borderId="55" xfId="0" applyFont="1" applyFill="1" applyBorder="1" applyAlignment="1">
      <alignment horizontal="right" vertical="top" wrapText="1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8" borderId="9" xfId="0" applyFont="1" applyFill="1" applyBorder="1" applyAlignment="1">
      <alignment horizontal="right" vertical="top" wrapText="1"/>
    </xf>
    <xf numFmtId="0" fontId="3" fillId="8" borderId="11" xfId="0" applyFont="1" applyFill="1" applyBorder="1" applyAlignment="1">
      <alignment horizontal="right" vertical="top" wrapText="1"/>
    </xf>
    <xf numFmtId="0" fontId="3" fillId="8" borderId="10" xfId="0" applyFont="1" applyFill="1" applyBorder="1" applyAlignment="1">
      <alignment horizontal="right" vertical="top" wrapText="1"/>
    </xf>
    <xf numFmtId="2" fontId="3" fillId="8" borderId="36" xfId="0" applyNumberFormat="1" applyFont="1" applyFill="1" applyBorder="1" applyAlignment="1">
      <alignment horizontal="right" wrapText="1"/>
    </xf>
    <xf numFmtId="0" fontId="3" fillId="8" borderId="63" xfId="0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4" fontId="3" fillId="3" borderId="54" xfId="0" applyNumberFormat="1" applyFont="1" applyFill="1" applyBorder="1" applyAlignment="1">
      <alignment horizontal="right" vertical="top" wrapText="1"/>
    </xf>
    <xf numFmtId="0" fontId="3" fillId="3" borderId="31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3" fillId="4" borderId="52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4" borderId="53" xfId="0" applyFont="1" applyFill="1" applyBorder="1" applyAlignment="1">
      <alignment horizontal="left" vertical="top" wrapText="1"/>
    </xf>
    <xf numFmtId="165" fontId="2" fillId="4" borderId="54" xfId="0" applyNumberFormat="1" applyFont="1" applyFill="1" applyBorder="1" applyAlignment="1">
      <alignment horizontal="right" vertical="top" wrapText="1"/>
    </xf>
    <xf numFmtId="165" fontId="2" fillId="4" borderId="25" xfId="0" applyNumberFormat="1" applyFont="1" applyFill="1" applyBorder="1" applyAlignment="1">
      <alignment horizontal="right" vertical="top" wrapText="1"/>
    </xf>
    <xf numFmtId="165" fontId="2" fillId="4" borderId="53" xfId="0" applyNumberFormat="1" applyFont="1" applyFill="1" applyBorder="1" applyAlignment="1">
      <alignment horizontal="right" vertical="top" wrapText="1"/>
    </xf>
    <xf numFmtId="165" fontId="3" fillId="8" borderId="54" xfId="0" applyNumberFormat="1" applyFont="1" applyFill="1" applyBorder="1" applyAlignment="1">
      <alignment horizontal="right" vertical="top" wrapText="1"/>
    </xf>
    <xf numFmtId="165" fontId="3" fillId="8" borderId="25" xfId="0" applyNumberFormat="1" applyFont="1" applyFill="1" applyBorder="1" applyAlignment="1">
      <alignment horizontal="right" vertical="top" wrapText="1"/>
    </xf>
    <xf numFmtId="165" fontId="3" fillId="8" borderId="31" xfId="0" applyNumberFormat="1" applyFont="1" applyFill="1" applyBorder="1" applyAlignment="1">
      <alignment horizontal="right" vertical="top" wrapText="1"/>
    </xf>
    <xf numFmtId="165" fontId="2" fillId="3" borderId="52" xfId="0" applyNumberFormat="1" applyFont="1" applyFill="1" applyBorder="1" applyAlignment="1">
      <alignment horizontal="right" vertical="top" wrapText="1"/>
    </xf>
    <xf numFmtId="165" fontId="2" fillId="3" borderId="31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10" fontId="3" fillId="2" borderId="9" xfId="0" applyNumberFormat="1" applyFont="1" applyFill="1" applyBorder="1" applyAlignment="1" applyProtection="1">
      <alignment horizontal="center" vertical="top" wrapText="1"/>
      <protection locked="0"/>
    </xf>
    <xf numFmtId="1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1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4" fontId="3" fillId="4" borderId="9" xfId="0" applyNumberFormat="1" applyFont="1" applyFill="1" applyBorder="1" applyAlignment="1">
      <alignment horizontal="right" vertical="top" wrapText="1"/>
    </xf>
    <xf numFmtId="4" fontId="3" fillId="4" borderId="11" xfId="0" applyNumberFormat="1" applyFont="1" applyFill="1" applyBorder="1" applyAlignment="1">
      <alignment horizontal="right" vertical="top" wrapText="1"/>
    </xf>
    <xf numFmtId="4" fontId="3" fillId="4" borderId="10" xfId="0" applyNumberFormat="1" applyFont="1" applyFill="1" applyBorder="1" applyAlignment="1">
      <alignment horizontal="right" vertical="top" wrapText="1"/>
    </xf>
    <xf numFmtId="0" fontId="6" fillId="2" borderId="6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165" fontId="3" fillId="4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4" fontId="3" fillId="4" borderId="39" xfId="0" applyNumberFormat="1" applyFont="1" applyFill="1" applyBorder="1" applyAlignment="1">
      <alignment horizontal="center" vertical="center" wrapText="1"/>
    </xf>
    <xf numFmtId="2" fontId="3" fillId="11" borderId="39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4" fontId="3" fillId="7" borderId="23" xfId="0" applyNumberFormat="1" applyFont="1" applyFill="1" applyBorder="1" applyAlignment="1">
      <alignment horizontal="right" wrapText="1"/>
    </xf>
    <xf numFmtId="0" fontId="3" fillId="7" borderId="64" xfId="0" applyFont="1" applyFill="1" applyBorder="1" applyAlignment="1">
      <alignment horizontal="right" wrapText="1"/>
    </xf>
    <xf numFmtId="0" fontId="2" fillId="2" borderId="60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167" fontId="3" fillId="4" borderId="35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2" fontId="3" fillId="4" borderId="35" xfId="0" applyNumberFormat="1" applyFont="1" applyFill="1" applyBorder="1" applyAlignment="1">
      <alignment horizontal="center" vertical="center" wrapText="1"/>
    </xf>
    <xf numFmtId="2" fontId="3" fillId="11" borderId="35" xfId="0" applyNumberFormat="1" applyFont="1" applyFill="1" applyBorder="1" applyAlignment="1">
      <alignment horizontal="center" vertical="center" wrapText="1"/>
    </xf>
    <xf numFmtId="0" fontId="3" fillId="11" borderId="35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4" fontId="3" fillId="7" borderId="39" xfId="0" applyNumberFormat="1" applyFont="1" applyFill="1" applyBorder="1" applyAlignment="1">
      <alignment horizontal="right" wrapText="1"/>
    </xf>
    <xf numFmtId="0" fontId="3" fillId="7" borderId="40" xfId="0" applyFont="1" applyFill="1" applyBorder="1" applyAlignment="1">
      <alignment horizontal="right" wrapText="1"/>
    </xf>
    <xf numFmtId="0" fontId="6" fillId="2" borderId="6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165" fontId="3" fillId="4" borderId="41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4" fontId="3" fillId="4" borderId="41" xfId="0" applyNumberFormat="1" applyFont="1" applyFill="1" applyBorder="1" applyAlignment="1">
      <alignment horizontal="center" vertical="center" wrapText="1"/>
    </xf>
    <xf numFmtId="4" fontId="3" fillId="7" borderId="0" xfId="0" applyNumberFormat="1" applyFont="1" applyFill="1" applyAlignment="1">
      <alignment horizontal="right" wrapText="1"/>
    </xf>
    <xf numFmtId="0" fontId="3" fillId="7" borderId="43" xfId="0" applyFont="1" applyFill="1" applyBorder="1" applyAlignment="1">
      <alignment horizontal="right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8" borderId="39" xfId="0" applyFont="1" applyFill="1" applyBorder="1" applyAlignment="1">
      <alignment horizontal="right" wrapText="1"/>
    </xf>
    <xf numFmtId="0" fontId="3" fillId="8" borderId="40" xfId="0" applyFont="1" applyFill="1" applyBorder="1" applyAlignment="1">
      <alignment horizontal="right" wrapText="1"/>
    </xf>
    <xf numFmtId="0" fontId="4" fillId="2" borderId="38" xfId="0" applyFont="1" applyFill="1" applyBorder="1" applyAlignment="1">
      <alignment horizontal="left" vertical="top" wrapText="1"/>
    </xf>
    <xf numFmtId="0" fontId="3" fillId="10" borderId="39" xfId="0" applyFont="1" applyFill="1" applyBorder="1" applyAlignment="1">
      <alignment horizontal="center" vertical="center" wrapText="1"/>
    </xf>
    <xf numFmtId="4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4" fontId="3" fillId="7" borderId="25" xfId="0" applyNumberFormat="1" applyFont="1" applyFill="1" applyBorder="1" applyAlignment="1">
      <alignment horizontal="right" wrapText="1"/>
    </xf>
    <xf numFmtId="0" fontId="3" fillId="7" borderId="31" xfId="0" applyFont="1" applyFill="1" applyBorder="1" applyAlignment="1">
      <alignment horizontal="right" wrapText="1"/>
    </xf>
    <xf numFmtId="0" fontId="3" fillId="4" borderId="3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165" fontId="9" fillId="11" borderId="22" xfId="0" applyNumberFormat="1" applyFont="1" applyFill="1" applyBorder="1" applyAlignment="1">
      <alignment horizontal="center" vertical="top" wrapText="1"/>
    </xf>
    <xf numFmtId="0" fontId="9" fillId="11" borderId="20" xfId="0" applyFont="1" applyFill="1" applyBorder="1" applyAlignment="1">
      <alignment horizontal="center" vertical="top" wrapText="1"/>
    </xf>
    <xf numFmtId="0" fontId="9" fillId="11" borderId="18" xfId="0" applyFont="1" applyFill="1" applyBorder="1" applyAlignment="1">
      <alignment horizontal="center" vertical="top" wrapText="1"/>
    </xf>
    <xf numFmtId="165" fontId="9" fillId="4" borderId="22" xfId="0" applyNumberFormat="1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 vertical="top" wrapText="1"/>
    </xf>
    <xf numFmtId="0" fontId="9" fillId="4" borderId="18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right" vertical="top" wrapText="1"/>
    </xf>
    <xf numFmtId="165" fontId="9" fillId="3" borderId="22" xfId="0" applyNumberFormat="1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66" xfId="0" applyFont="1" applyFill="1" applyBorder="1" applyAlignment="1">
      <alignment horizontal="left" vertical="top" wrapText="1"/>
    </xf>
    <xf numFmtId="4" fontId="3" fillId="4" borderId="7" xfId="0" applyNumberFormat="1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68" xfId="0" applyFont="1" applyFill="1" applyBorder="1" applyAlignment="1">
      <alignment horizontal="left" vertical="top" wrapText="1"/>
    </xf>
    <xf numFmtId="4" fontId="3" fillId="11" borderId="3" xfId="0" applyNumberFormat="1" applyFont="1" applyFill="1" applyBorder="1" applyAlignment="1">
      <alignment horizontal="right" vertical="top" wrapText="1"/>
    </xf>
    <xf numFmtId="4" fontId="3" fillId="11" borderId="4" xfId="0" applyNumberFormat="1" applyFont="1" applyFill="1" applyBorder="1" applyAlignment="1">
      <alignment horizontal="right" vertical="top" wrapText="1"/>
    </xf>
    <xf numFmtId="4" fontId="3" fillId="11" borderId="5" xfId="0" applyNumberFormat="1" applyFont="1" applyFill="1" applyBorder="1" applyAlignment="1">
      <alignment horizontal="right" vertical="top" wrapText="1"/>
    </xf>
    <xf numFmtId="4" fontId="3" fillId="13" borderId="3" xfId="0" applyNumberFormat="1" applyFont="1" applyFill="1" applyBorder="1" applyAlignment="1">
      <alignment horizontal="right" vertical="top" wrapText="1"/>
    </xf>
    <xf numFmtId="4" fontId="3" fillId="13" borderId="4" xfId="0" applyNumberFormat="1" applyFont="1" applyFill="1" applyBorder="1" applyAlignment="1">
      <alignment horizontal="right" vertical="top" wrapText="1"/>
    </xf>
    <xf numFmtId="4" fontId="3" fillId="13" borderId="5" xfId="0" applyNumberFormat="1" applyFont="1" applyFill="1" applyBorder="1" applyAlignment="1">
      <alignment horizontal="right" vertical="top" wrapText="1"/>
    </xf>
    <xf numFmtId="0" fontId="3" fillId="2" borderId="52" xfId="0" applyFont="1" applyFill="1" applyBorder="1" applyAlignment="1">
      <alignment horizontal="right" vertical="top" wrapText="1"/>
    </xf>
    <xf numFmtId="0" fontId="3" fillId="2" borderId="25" xfId="0" applyFont="1" applyFill="1" applyBorder="1" applyAlignment="1">
      <alignment horizontal="right" vertical="top" wrapText="1"/>
    </xf>
    <xf numFmtId="0" fontId="3" fillId="2" borderId="53" xfId="0" applyFont="1" applyFill="1" applyBorder="1" applyAlignment="1">
      <alignment horizontal="right" vertical="top" wrapText="1"/>
    </xf>
    <xf numFmtId="165" fontId="2" fillId="4" borderId="12" xfId="0" applyNumberFormat="1" applyFont="1" applyFill="1" applyBorder="1" applyAlignment="1">
      <alignment horizontal="right" vertical="top" wrapText="1"/>
    </xf>
    <xf numFmtId="165" fontId="2" fillId="4" borderId="14" xfId="0" applyNumberFormat="1" applyFont="1" applyFill="1" applyBorder="1" applyAlignment="1">
      <alignment horizontal="right" vertical="top" wrapText="1"/>
    </xf>
    <xf numFmtId="165" fontId="2" fillId="4" borderId="13" xfId="0" applyNumberFormat="1" applyFont="1" applyFill="1" applyBorder="1" applyAlignment="1">
      <alignment horizontal="right" vertical="top" wrapText="1"/>
    </xf>
    <xf numFmtId="165" fontId="2" fillId="11" borderId="12" xfId="0" applyNumberFormat="1" applyFont="1" applyFill="1" applyBorder="1" applyAlignment="1">
      <alignment horizontal="right" vertical="top" wrapText="1"/>
    </xf>
    <xf numFmtId="165" fontId="2" fillId="11" borderId="14" xfId="0" applyNumberFormat="1" applyFont="1" applyFill="1" applyBorder="1" applyAlignment="1">
      <alignment horizontal="right" vertical="top" wrapText="1"/>
    </xf>
    <xf numFmtId="165" fontId="2" fillId="3" borderId="19" xfId="0" applyNumberFormat="1" applyFont="1" applyFill="1" applyBorder="1" applyAlignment="1">
      <alignment horizontal="right" vertical="top" wrapText="1"/>
    </xf>
    <xf numFmtId="165" fontId="2" fillId="3" borderId="14" xfId="0" applyNumberFormat="1" applyFont="1" applyFill="1" applyBorder="1" applyAlignment="1">
      <alignment horizontal="right" vertical="top" wrapText="1"/>
    </xf>
    <xf numFmtId="165" fontId="2" fillId="3" borderId="17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4" fontId="3" fillId="12" borderId="8" xfId="0" applyNumberFormat="1" applyFont="1" applyFill="1" applyBorder="1" applyAlignment="1">
      <alignment horizontal="right" vertical="top" wrapText="1"/>
    </xf>
    <xf numFmtId="4" fontId="3" fillId="12" borderId="7" xfId="0" applyNumberFormat="1" applyFont="1" applyFill="1" applyBorder="1" applyAlignment="1">
      <alignment horizontal="right" vertical="top" wrapText="1"/>
    </xf>
    <xf numFmtId="4" fontId="3" fillId="12" borderId="1" xfId="0" applyNumberFormat="1" applyFont="1" applyFill="1" applyBorder="1" applyAlignment="1">
      <alignment horizontal="right" vertical="top" wrapText="1"/>
    </xf>
    <xf numFmtId="4" fontId="3" fillId="3" borderId="7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right" wrapText="1"/>
    </xf>
    <xf numFmtId="0" fontId="3" fillId="2" borderId="42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52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left" vertical="top" wrapText="1"/>
    </xf>
    <xf numFmtId="165" fontId="2" fillId="4" borderId="54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53" xfId="0" applyNumberFormat="1" applyFont="1" applyFill="1" applyBorder="1" applyAlignment="1">
      <alignment horizontal="center" vertical="center" wrapText="1"/>
    </xf>
    <xf numFmtId="165" fontId="2" fillId="11" borderId="54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53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right" vertical="top" wrapText="1"/>
    </xf>
    <xf numFmtId="165" fontId="2" fillId="7" borderId="31" xfId="0" applyNumberFormat="1" applyFont="1" applyFill="1" applyBorder="1" applyAlignment="1">
      <alignment horizontal="right" vertical="top" wrapText="1"/>
    </xf>
    <xf numFmtId="0" fontId="20" fillId="0" borderId="52" xfId="3" applyBorder="1"/>
    <xf numFmtId="0" fontId="0" fillId="0" borderId="25" xfId="0" applyBorder="1"/>
    <xf numFmtId="0" fontId="20" fillId="0" borderId="25" xfId="3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14" borderId="51" xfId="3" applyFont="1" applyFill="1" applyBorder="1" applyAlignment="1">
      <alignment horizontal="center" vertical="center" wrapText="1"/>
    </xf>
    <xf numFmtId="0" fontId="20" fillId="14" borderId="42" xfId="3" applyFill="1" applyBorder="1" applyAlignment="1">
      <alignment horizontal="center" vertical="center" wrapText="1"/>
    </xf>
    <xf numFmtId="0" fontId="20" fillId="14" borderId="28" xfId="3" applyFill="1" applyBorder="1" applyAlignment="1">
      <alignment horizontal="center" vertical="center" wrapText="1"/>
    </xf>
    <xf numFmtId="0" fontId="20" fillId="14" borderId="52" xfId="3" applyFill="1" applyBorder="1" applyAlignment="1">
      <alignment horizontal="center" vertical="center" wrapText="1"/>
    </xf>
    <xf numFmtId="0" fontId="20" fillId="14" borderId="25" xfId="3" applyFill="1" applyBorder="1" applyAlignment="1">
      <alignment horizontal="center" vertical="center" wrapText="1"/>
    </xf>
    <xf numFmtId="0" fontId="20" fillId="14" borderId="31" xfId="3" applyFill="1" applyBorder="1" applyAlignment="1">
      <alignment horizontal="center" vertical="center" wrapText="1"/>
    </xf>
    <xf numFmtId="0" fontId="21" fillId="14" borderId="51" xfId="3" applyFont="1" applyFill="1" applyBorder="1" applyAlignment="1">
      <alignment horizontal="center" vertical="center"/>
    </xf>
    <xf numFmtId="0" fontId="20" fillId="14" borderId="42" xfId="3" applyFill="1" applyBorder="1" applyAlignment="1">
      <alignment horizontal="center" vertical="center"/>
    </xf>
    <xf numFmtId="0" fontId="20" fillId="14" borderId="28" xfId="3" applyFill="1" applyBorder="1" applyAlignment="1">
      <alignment horizontal="center" vertical="center"/>
    </xf>
    <xf numFmtId="0" fontId="20" fillId="14" borderId="52" xfId="3" applyFill="1" applyBorder="1" applyAlignment="1">
      <alignment horizontal="center" vertical="center"/>
    </xf>
    <xf numFmtId="0" fontId="20" fillId="14" borderId="25" xfId="3" applyFill="1" applyBorder="1" applyAlignment="1">
      <alignment horizontal="center" vertical="center"/>
    </xf>
    <xf numFmtId="0" fontId="20" fillId="14" borderId="31" xfId="3" applyFill="1" applyBorder="1" applyAlignment="1">
      <alignment horizontal="center" vertical="center"/>
    </xf>
    <xf numFmtId="0" fontId="22" fillId="0" borderId="51" xfId="2" applyFont="1" applyBorder="1" applyAlignment="1" applyProtection="1">
      <alignment horizontal="center" vertical="center"/>
    </xf>
    <xf numFmtId="0" fontId="22" fillId="0" borderId="42" xfId="2" applyFont="1" applyBorder="1" applyAlignment="1" applyProtection="1">
      <alignment horizontal="center" vertical="center"/>
    </xf>
    <xf numFmtId="0" fontId="22" fillId="0" borderId="28" xfId="2" applyFont="1" applyBorder="1" applyAlignment="1" applyProtection="1">
      <alignment horizontal="center" vertical="center"/>
    </xf>
    <xf numFmtId="0" fontId="22" fillId="0" borderId="75" xfId="2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center" vertical="center"/>
    </xf>
    <xf numFmtId="0" fontId="22" fillId="0" borderId="43" xfId="2" applyFont="1" applyBorder="1" applyAlignment="1" applyProtection="1">
      <alignment horizontal="center" vertical="center"/>
    </xf>
    <xf numFmtId="0" fontId="22" fillId="0" borderId="52" xfId="2" applyFont="1" applyBorder="1" applyAlignment="1" applyProtection="1">
      <alignment horizontal="center" vertical="center"/>
    </xf>
    <xf numFmtId="0" fontId="22" fillId="0" borderId="25" xfId="2" applyFont="1" applyBorder="1" applyAlignment="1" applyProtection="1">
      <alignment horizontal="center" vertical="center"/>
    </xf>
    <xf numFmtId="0" fontId="22" fillId="0" borderId="31" xfId="2" applyFont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1" fillId="14" borderId="42" xfId="3" applyFont="1" applyFill="1" applyBorder="1" applyAlignment="1">
      <alignment horizontal="center" vertical="center"/>
    </xf>
    <xf numFmtId="0" fontId="21" fillId="14" borderId="28" xfId="3" applyFont="1" applyFill="1" applyBorder="1" applyAlignment="1">
      <alignment horizontal="center" vertical="center"/>
    </xf>
    <xf numFmtId="0" fontId="21" fillId="14" borderId="52" xfId="3" applyFont="1" applyFill="1" applyBorder="1" applyAlignment="1">
      <alignment horizontal="center" vertical="center"/>
    </xf>
    <xf numFmtId="0" fontId="21" fillId="14" borderId="25" xfId="3" applyFont="1" applyFill="1" applyBorder="1" applyAlignment="1">
      <alignment horizontal="center" vertical="center"/>
    </xf>
    <xf numFmtId="0" fontId="21" fillId="14" borderId="31" xfId="3" applyFont="1" applyFill="1" applyBorder="1" applyAlignment="1">
      <alignment horizontal="center" vertical="center"/>
    </xf>
    <xf numFmtId="0" fontId="20" fillId="0" borderId="75" xfId="3" applyBorder="1" applyAlignment="1">
      <alignment horizontal="center"/>
    </xf>
    <xf numFmtId="0" fontId="20" fillId="0" borderId="0" xfId="3" applyAlignment="1">
      <alignment horizontal="center"/>
    </xf>
    <xf numFmtId="0" fontId="20" fillId="0" borderId="43" xfId="3" applyBorder="1" applyAlignment="1">
      <alignment horizontal="center"/>
    </xf>
    <xf numFmtId="0" fontId="14" fillId="0" borderId="75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43" xfId="3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Normal_Travel Authorization Form revised  12-2006" xfId="3" xr:uid="{3F58C021-0F1C-42A7-AA52-E87B0A7FC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186</xdr:rowOff>
    </xdr:from>
    <xdr:to>
      <xdr:col>11</xdr:col>
      <xdr:colOff>933450</xdr:colOff>
      <xdr:row>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D92DC08-E556-9DC0-2680-0AB3C6DAD353}"/>
            </a:ext>
          </a:extLst>
        </xdr:cNvPr>
        <xdr:cNvCxnSpPr/>
      </xdr:nvCxnSpPr>
      <xdr:spPr>
        <a:xfrm flipV="1">
          <a:off x="8058150" y="209736"/>
          <a:ext cx="3829050" cy="93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budget.nv.gov/Policy-Directives/" TargetMode="External"/><Relationship Id="rId2" Type="http://schemas.openxmlformats.org/officeDocument/2006/relationships/hyperlink" Target="http://www.gsa.gov/portal/category/100120" TargetMode="External"/><Relationship Id="rId1" Type="http://schemas.openxmlformats.org/officeDocument/2006/relationships/hyperlink" Target="https://www.gsa.gov/travel/plan-book/per-diem-rates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83EE8-FFA9-4AA1-9DF0-52C978DDC992}">
  <dimension ref="A1:M99"/>
  <sheetViews>
    <sheetView zoomScaleNormal="100" workbookViewId="0">
      <selection activeCell="H19" sqref="H19"/>
    </sheetView>
  </sheetViews>
  <sheetFormatPr defaultRowHeight="12.75" x14ac:dyDescent="0.2"/>
  <cols>
    <col min="1" max="1" width="35.5" bestFit="1" customWidth="1"/>
    <col min="2" max="2" width="13.6640625" customWidth="1"/>
    <col min="3" max="3" width="13.83203125" customWidth="1"/>
    <col min="4" max="4" width="17.1640625" customWidth="1"/>
    <col min="5" max="5" width="17.5" customWidth="1"/>
    <col min="6" max="6" width="15.83203125" customWidth="1"/>
    <col min="7" max="7" width="14.1640625" customWidth="1"/>
    <col min="8" max="8" width="15.5" customWidth="1"/>
    <col min="9" max="9" width="17" customWidth="1"/>
    <col min="10" max="10" width="18.5" customWidth="1"/>
    <col min="11" max="11" width="15.33203125" customWidth="1"/>
    <col min="12" max="12" width="20.33203125" customWidth="1"/>
    <col min="13" max="13" width="18.83203125" customWidth="1"/>
    <col min="14" max="14" width="5" customWidth="1"/>
    <col min="15" max="15" width="10" customWidth="1"/>
    <col min="16" max="16" width="2" customWidth="1"/>
    <col min="17" max="17" width="5.5" customWidth="1"/>
    <col min="18" max="18" width="5" customWidth="1"/>
    <col min="19" max="19" width="3.33203125" customWidth="1"/>
    <col min="20" max="20" width="2" customWidth="1"/>
    <col min="21" max="21" width="5.6640625" customWidth="1"/>
    <col min="22" max="22" width="8.33203125" customWidth="1"/>
    <col min="23" max="23" width="3.33203125" customWidth="1"/>
    <col min="24" max="24" width="0.33203125" customWidth="1"/>
    <col min="25" max="25" width="1.1640625" customWidth="1"/>
    <col min="26" max="26" width="2.6640625" customWidth="1"/>
    <col min="27" max="31" width="9.33203125" customWidth="1"/>
  </cols>
  <sheetData>
    <row r="1" spans="1:13" ht="20.25" customHeight="1" thickBot="1" x14ac:dyDescent="0.3">
      <c r="A1" s="46" t="s">
        <v>38</v>
      </c>
      <c r="B1" s="45" t="s">
        <v>39</v>
      </c>
      <c r="C1" s="75" t="s">
        <v>90</v>
      </c>
      <c r="D1" s="75"/>
      <c r="E1" s="75"/>
      <c r="F1" s="76"/>
      <c r="G1" s="72" t="s">
        <v>71</v>
      </c>
      <c r="H1" s="73"/>
      <c r="I1" s="74"/>
      <c r="J1" s="74"/>
      <c r="K1" s="74"/>
      <c r="L1" s="74"/>
      <c r="M1" s="23"/>
    </row>
    <row r="2" spans="1:13" ht="19.5" customHeight="1" thickBot="1" x14ac:dyDescent="0.3">
      <c r="A2" s="48" t="s">
        <v>70</v>
      </c>
      <c r="B2" s="47">
        <v>148</v>
      </c>
      <c r="C2" s="24">
        <v>23</v>
      </c>
      <c r="D2" s="24">
        <v>26</v>
      </c>
      <c r="E2" s="24">
        <v>38</v>
      </c>
      <c r="F2" s="25">
        <v>5</v>
      </c>
      <c r="G2" s="81" t="s">
        <v>91</v>
      </c>
      <c r="H2" s="82"/>
      <c r="I2" s="82"/>
      <c r="J2" s="82"/>
      <c r="K2" s="82"/>
      <c r="L2" s="82"/>
      <c r="M2" s="23"/>
    </row>
    <row r="3" spans="1:13" ht="63" x14ac:dyDescent="0.25">
      <c r="A3" s="70" t="s">
        <v>40</v>
      </c>
      <c r="B3" s="26" t="s">
        <v>41</v>
      </c>
      <c r="C3" s="26" t="s">
        <v>42</v>
      </c>
      <c r="D3" s="26" t="s">
        <v>43</v>
      </c>
      <c r="E3" s="26" t="s">
        <v>44</v>
      </c>
      <c r="F3" s="27" t="s">
        <v>45</v>
      </c>
      <c r="G3" s="27" t="s">
        <v>46</v>
      </c>
      <c r="H3" s="26" t="s">
        <v>47</v>
      </c>
      <c r="I3" s="26" t="s">
        <v>48</v>
      </c>
      <c r="J3" s="26" t="s">
        <v>49</v>
      </c>
      <c r="K3" s="27" t="s">
        <v>50</v>
      </c>
      <c r="L3" s="27" t="s">
        <v>51</v>
      </c>
      <c r="M3" s="28" t="s">
        <v>52</v>
      </c>
    </row>
    <row r="4" spans="1:13" ht="90.75" thickBot="1" x14ac:dyDescent="0.25">
      <c r="A4" s="71"/>
      <c r="B4" s="29" t="s">
        <v>53</v>
      </c>
      <c r="C4" s="29" t="s">
        <v>54</v>
      </c>
      <c r="D4" s="29" t="s">
        <v>54</v>
      </c>
      <c r="E4" s="29" t="s">
        <v>54</v>
      </c>
      <c r="F4" s="29" t="s">
        <v>55</v>
      </c>
      <c r="G4" s="29"/>
      <c r="H4" s="30"/>
      <c r="I4" s="29" t="s">
        <v>55</v>
      </c>
      <c r="J4" s="29"/>
      <c r="K4" s="29" t="s">
        <v>55</v>
      </c>
      <c r="L4" s="29" t="s">
        <v>56</v>
      </c>
      <c r="M4" s="31"/>
    </row>
    <row r="5" spans="1:13" ht="15.75" x14ac:dyDescent="0.25">
      <c r="A5" s="32">
        <v>46224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15.75" x14ac:dyDescent="0.25">
      <c r="A6" s="35">
        <v>46225</v>
      </c>
      <c r="B6" s="36"/>
      <c r="C6" s="36"/>
      <c r="D6" s="36"/>
      <c r="E6" s="36"/>
      <c r="F6" s="36"/>
      <c r="G6" s="37"/>
      <c r="H6" s="37"/>
      <c r="I6" s="37"/>
      <c r="J6" s="37"/>
      <c r="K6" s="37"/>
      <c r="L6" s="37"/>
      <c r="M6" s="38"/>
    </row>
    <row r="7" spans="1:13" ht="15.75" x14ac:dyDescent="0.25">
      <c r="A7" s="35">
        <v>46226</v>
      </c>
      <c r="B7" s="36"/>
      <c r="C7" s="36"/>
      <c r="D7" s="36"/>
      <c r="E7" s="36"/>
      <c r="F7" s="36"/>
      <c r="G7" s="37"/>
      <c r="H7" s="37"/>
      <c r="I7" s="37"/>
      <c r="J7" s="37"/>
      <c r="K7" s="37"/>
      <c r="L7" s="37"/>
      <c r="M7" s="38"/>
    </row>
    <row r="8" spans="1:13" ht="15.75" x14ac:dyDescent="0.25">
      <c r="A8" s="35">
        <v>46227</v>
      </c>
      <c r="B8" s="36"/>
      <c r="C8" s="36"/>
      <c r="D8" s="36"/>
      <c r="E8" s="36"/>
      <c r="F8" s="36"/>
      <c r="G8" s="37"/>
      <c r="H8" s="37"/>
      <c r="I8" s="37"/>
      <c r="J8" s="37"/>
      <c r="K8" s="37"/>
      <c r="L8" s="37"/>
      <c r="M8" s="38"/>
    </row>
    <row r="9" spans="1:13" ht="15.75" x14ac:dyDescent="0.25">
      <c r="A9" s="35">
        <v>46228</v>
      </c>
      <c r="B9" s="36"/>
      <c r="C9" s="36"/>
      <c r="D9" s="36"/>
      <c r="E9" s="36"/>
      <c r="F9" s="36"/>
      <c r="G9" s="37"/>
      <c r="H9" s="37"/>
      <c r="I9" s="37"/>
      <c r="J9" s="37"/>
      <c r="K9" s="37"/>
      <c r="L9" s="37"/>
      <c r="M9" s="38"/>
    </row>
    <row r="10" spans="1:13" ht="15.75" x14ac:dyDescent="0.25">
      <c r="A10" s="35">
        <v>46229</v>
      </c>
      <c r="B10" s="36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8"/>
    </row>
    <row r="11" spans="1:13" ht="15.75" x14ac:dyDescent="0.25">
      <c r="A11" s="35">
        <v>46230</v>
      </c>
      <c r="B11" s="36"/>
      <c r="C11" s="36"/>
      <c r="D11" s="36"/>
      <c r="E11" s="36"/>
      <c r="F11" s="36"/>
      <c r="G11" s="37"/>
      <c r="H11" s="37"/>
      <c r="I11" s="37"/>
      <c r="J11" s="37"/>
      <c r="K11" s="37"/>
      <c r="L11" s="37"/>
      <c r="M11" s="38"/>
    </row>
    <row r="12" spans="1:13" ht="15.75" x14ac:dyDescent="0.25">
      <c r="A12" s="35"/>
      <c r="B12" s="36"/>
      <c r="C12" s="36"/>
      <c r="D12" s="36"/>
      <c r="E12" s="36"/>
      <c r="F12" s="36"/>
      <c r="G12" s="37"/>
      <c r="H12" s="37"/>
      <c r="I12" s="37"/>
      <c r="J12" s="37"/>
      <c r="K12" s="37"/>
      <c r="L12" s="37"/>
      <c r="M12" s="38"/>
    </row>
    <row r="13" spans="1:13" ht="16.5" thickBot="1" x14ac:dyDescent="0.3">
      <c r="A13" s="39"/>
      <c r="B13" s="40"/>
      <c r="C13" s="40"/>
      <c r="D13" s="40"/>
      <c r="E13" s="40"/>
      <c r="F13" s="40"/>
      <c r="G13" s="40"/>
      <c r="H13" s="40"/>
      <c r="I13" s="40"/>
      <c r="J13" s="41"/>
      <c r="K13" s="41"/>
      <c r="L13" s="41"/>
      <c r="M13" s="42"/>
    </row>
    <row r="14" spans="1:13" ht="19.5" customHeight="1" thickBot="1" x14ac:dyDescent="0.3">
      <c r="A14" s="58" t="s">
        <v>57</v>
      </c>
      <c r="B14" s="59">
        <f t="shared" ref="B14:L14" si="0">SUM(B5:B13)</f>
        <v>0</v>
      </c>
      <c r="C14" s="59">
        <f t="shared" si="0"/>
        <v>0</v>
      </c>
      <c r="D14" s="59">
        <f t="shared" si="0"/>
        <v>0</v>
      </c>
      <c r="E14" s="59">
        <f t="shared" si="0"/>
        <v>0</v>
      </c>
      <c r="F14" s="59">
        <f t="shared" si="0"/>
        <v>0</v>
      </c>
      <c r="G14" s="59">
        <f t="shared" si="0"/>
        <v>0</v>
      </c>
      <c r="H14" s="59">
        <f t="shared" si="0"/>
        <v>0</v>
      </c>
      <c r="I14" s="59">
        <f t="shared" si="0"/>
        <v>0</v>
      </c>
      <c r="J14" s="59">
        <f t="shared" si="0"/>
        <v>0</v>
      </c>
      <c r="K14" s="59">
        <f t="shared" si="0"/>
        <v>0</v>
      </c>
      <c r="L14" s="59">
        <f t="shared" si="0"/>
        <v>0</v>
      </c>
      <c r="M14" s="60">
        <f>SUM(M5:M13)</f>
        <v>0</v>
      </c>
    </row>
    <row r="15" spans="1:13" ht="21" customHeight="1" x14ac:dyDescent="0.25">
      <c r="A15" s="23"/>
      <c r="B15" s="23"/>
      <c r="C15" s="23"/>
      <c r="D15" s="23"/>
      <c r="E15" s="23"/>
      <c r="F15" s="23"/>
      <c r="G15" s="43"/>
      <c r="H15" s="23"/>
      <c r="I15" s="23"/>
      <c r="J15" s="23"/>
      <c r="K15" s="77" t="s">
        <v>58</v>
      </c>
      <c r="L15" s="78"/>
      <c r="M15" s="62">
        <f>SUM(B14:M14)</f>
        <v>0</v>
      </c>
    </row>
    <row r="16" spans="1:13" ht="22.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23"/>
      <c r="K16" s="79"/>
      <c r="L16" s="80"/>
      <c r="M16" s="63"/>
    </row>
    <row r="17" spans="1:13" ht="23.25" customHeight="1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23"/>
      <c r="K17" s="67" t="s">
        <v>93</v>
      </c>
      <c r="L17" s="68"/>
      <c r="M17" s="61"/>
    </row>
    <row r="18" spans="1:13" ht="24.75" customHeight="1" thickBot="1" x14ac:dyDescent="0.3">
      <c r="A18" s="64"/>
      <c r="B18" s="64"/>
      <c r="C18" s="64"/>
      <c r="D18" s="64"/>
      <c r="E18" s="64"/>
      <c r="F18" s="64"/>
      <c r="G18" s="64"/>
      <c r="H18" s="64"/>
      <c r="I18" s="64"/>
      <c r="J18" s="23"/>
      <c r="K18" s="65" t="s">
        <v>59</v>
      </c>
      <c r="L18" s="66"/>
      <c r="M18" s="44">
        <f>SUM(M15:M17)</f>
        <v>0</v>
      </c>
    </row>
    <row r="19" spans="1:13" ht="24.75" customHeight="1" x14ac:dyDescent="0.25">
      <c r="A19" s="19"/>
      <c r="B19" s="23"/>
      <c r="C19" s="69"/>
      <c r="D19" s="69"/>
      <c r="E19" s="69"/>
      <c r="F19" s="69"/>
      <c r="G19" s="23"/>
      <c r="H19" s="23"/>
      <c r="I19" s="23"/>
      <c r="J19" s="23"/>
      <c r="K19" s="23"/>
      <c r="L19" s="23"/>
      <c r="M19" s="23"/>
    </row>
    <row r="20" spans="1:13" ht="48.75" customHeight="1" x14ac:dyDescent="0.2">
      <c r="A20" s="20"/>
      <c r="B20" s="21"/>
      <c r="C20" s="21"/>
      <c r="D20" s="21"/>
      <c r="E20" s="21"/>
      <c r="F20" s="21"/>
      <c r="G20" s="11"/>
      <c r="H20" s="11"/>
      <c r="I20" s="11"/>
      <c r="J20" s="11"/>
      <c r="K20" s="11"/>
      <c r="L20" s="11"/>
      <c r="M20" s="11"/>
    </row>
    <row r="21" spans="1:13" ht="32.2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3" ht="29.25" customHeight="1" x14ac:dyDescent="0.2"/>
    <row r="23" spans="1:13" ht="32.25" customHeight="1" x14ac:dyDescent="0.2"/>
    <row r="24" spans="1:13" ht="21" customHeight="1" x14ac:dyDescent="0.2"/>
    <row r="25" spans="1:13" ht="21" customHeight="1" x14ac:dyDescent="0.2"/>
    <row r="26" spans="1:13" ht="16.5" customHeight="1" x14ac:dyDescent="0.2"/>
    <row r="27" spans="1:13" ht="12.95" customHeight="1" x14ac:dyDescent="0.2"/>
    <row r="28" spans="1:13" ht="12.95" customHeight="1" x14ac:dyDescent="0.2"/>
    <row r="29" spans="1:13" ht="12.95" customHeight="1" x14ac:dyDescent="0.2"/>
    <row r="30" spans="1:13" ht="12.95" customHeight="1" x14ac:dyDescent="0.2"/>
    <row r="31" spans="1:13" ht="12.95" customHeight="1" x14ac:dyDescent="0.2"/>
    <row r="32" spans="1:13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4.1" customHeight="1" x14ac:dyDescent="0.2"/>
    <row r="40" ht="33" customHeight="1" x14ac:dyDescent="0.2"/>
    <row r="41" ht="18.75" customHeight="1" x14ac:dyDescent="0.2"/>
    <row r="42" ht="14.1" customHeight="1" x14ac:dyDescent="0.2"/>
    <row r="43" ht="15" customHeight="1" x14ac:dyDescent="0.2"/>
    <row r="44" ht="15" customHeight="1" x14ac:dyDescent="0.2"/>
    <row r="45" ht="15.95" customHeight="1" x14ac:dyDescent="0.2"/>
    <row r="47" ht="14.1" customHeight="1" x14ac:dyDescent="0.2"/>
    <row r="48" ht="14.1" customHeight="1" x14ac:dyDescent="0.2"/>
    <row r="49" ht="14.1" customHeight="1" x14ac:dyDescent="0.2"/>
    <row r="50" ht="19.5" customHeight="1" x14ac:dyDescent="0.2"/>
    <row r="51" ht="48.7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5.95" customHeight="1" x14ac:dyDescent="0.2"/>
    <row r="59" ht="26.1" customHeight="1" x14ac:dyDescent="0.2"/>
    <row r="60" ht="14.1" customHeight="1" x14ac:dyDescent="0.2"/>
    <row r="61" ht="14.1" customHeight="1" x14ac:dyDescent="0.2"/>
    <row r="62" ht="14.1" customHeight="1" x14ac:dyDescent="0.2"/>
    <row r="63" ht="18" customHeight="1" x14ac:dyDescent="0.2"/>
    <row r="64" ht="47.25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5.95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8" customHeight="1" x14ac:dyDescent="0.2"/>
    <row r="86" ht="18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8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9" ht="15.75" customHeight="1" x14ac:dyDescent="0.2"/>
  </sheetData>
  <sheetProtection sheet="1" objects="1" scenarios="1"/>
  <protectedRanges>
    <protectedRange sqref="M17" name="Range1_5"/>
  </protectedRanges>
  <mergeCells count="14">
    <mergeCell ref="C19:F19"/>
    <mergeCell ref="A3:A4"/>
    <mergeCell ref="G1:H1"/>
    <mergeCell ref="I1:L1"/>
    <mergeCell ref="C1:F1"/>
    <mergeCell ref="K15:L16"/>
    <mergeCell ref="G2:H2"/>
    <mergeCell ref="I2:L2"/>
    <mergeCell ref="M15:M16"/>
    <mergeCell ref="A16:I16"/>
    <mergeCell ref="A17:I17"/>
    <mergeCell ref="A18:I18"/>
    <mergeCell ref="K18:L18"/>
    <mergeCell ref="K17:L17"/>
  </mergeCells>
  <pageMargins left="0.2" right="0.2" top="0.75" bottom="0.75" header="0.3" footer="0.3"/>
  <pageSetup scale="8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tabSelected="1" topLeftCell="A22" zoomScaleNormal="100" workbookViewId="0">
      <selection activeCell="C35" sqref="C35:G35"/>
    </sheetView>
  </sheetViews>
  <sheetFormatPr defaultRowHeight="12.75" x14ac:dyDescent="0.2"/>
  <cols>
    <col min="2" max="2" width="4.6640625" customWidth="1"/>
    <col min="3" max="3" width="43.83203125" customWidth="1"/>
    <col min="4" max="4" width="2" customWidth="1"/>
    <col min="5" max="5" width="5.83203125" customWidth="1"/>
    <col min="6" max="6" width="3.1640625" customWidth="1"/>
    <col min="7" max="7" width="6.6640625" customWidth="1"/>
    <col min="8" max="8" width="6.1640625" customWidth="1"/>
    <col min="9" max="9" width="3.1640625" customWidth="1"/>
    <col min="10" max="11" width="2" customWidth="1"/>
    <col min="12" max="12" width="5.5" customWidth="1"/>
    <col min="13" max="13" width="8.83203125" customWidth="1"/>
    <col min="14" max="14" width="1.6640625" hidden="1" customWidth="1"/>
    <col min="15" max="15" width="2" customWidth="1"/>
    <col min="16" max="16" width="1.33203125" customWidth="1"/>
    <col min="17" max="17" width="8.83203125" customWidth="1"/>
    <col min="18" max="18" width="2" customWidth="1"/>
    <col min="19" max="19" width="5.5" customWidth="1"/>
    <col min="20" max="20" width="4.6640625" customWidth="1"/>
    <col min="21" max="21" width="3.33203125" customWidth="1"/>
    <col min="22" max="22" width="2" customWidth="1"/>
    <col min="23" max="23" width="3.1640625" customWidth="1"/>
    <col min="24" max="24" width="12.33203125" customWidth="1"/>
    <col min="25" max="25" width="0.1640625" customWidth="1"/>
    <col min="26" max="26" width="0.33203125" customWidth="1"/>
    <col min="27" max="27" width="1.1640625" customWidth="1"/>
    <col min="28" max="28" width="2.6640625" customWidth="1"/>
    <col min="29" max="33" width="9.33203125" customWidth="1"/>
  </cols>
  <sheetData>
    <row r="1" spans="2:31" ht="15.75" x14ac:dyDescent="0.2">
      <c r="B1" s="244" t="s">
        <v>1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</row>
    <row r="2" spans="2:31" ht="15.75" x14ac:dyDescent="0.2">
      <c r="B2" s="244" t="s">
        <v>64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</row>
    <row r="3" spans="2:31" ht="15.75" x14ac:dyDescent="0.2">
      <c r="B3" s="244" t="s">
        <v>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</row>
    <row r="5" spans="2:31" ht="15.75" x14ac:dyDescent="0.2">
      <c r="B5" s="246" t="s">
        <v>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</row>
    <row r="7" spans="2:31" ht="16.5" thickBot="1" x14ac:dyDescent="0.25">
      <c r="B7" s="1" t="s">
        <v>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31" ht="66.75" customHeight="1" thickBot="1" x14ac:dyDescent="0.25">
      <c r="B8" s="2"/>
      <c r="C8" s="15" t="s">
        <v>8</v>
      </c>
      <c r="D8" s="102" t="s">
        <v>9</v>
      </c>
      <c r="E8" s="103"/>
      <c r="F8" s="102" t="s">
        <v>10</v>
      </c>
      <c r="G8" s="103"/>
      <c r="H8" s="102" t="s">
        <v>11</v>
      </c>
      <c r="I8" s="103"/>
      <c r="J8" s="103"/>
      <c r="K8" s="103"/>
      <c r="L8" s="104" t="s">
        <v>35</v>
      </c>
      <c r="M8" s="105"/>
      <c r="N8" s="105"/>
      <c r="O8" s="106" t="s">
        <v>12</v>
      </c>
      <c r="P8" s="105"/>
      <c r="Q8" s="107"/>
      <c r="R8" s="102" t="s">
        <v>13</v>
      </c>
      <c r="S8" s="103"/>
      <c r="T8" s="108"/>
      <c r="U8" s="83" t="s">
        <v>68</v>
      </c>
      <c r="V8" s="84"/>
      <c r="W8" s="85"/>
      <c r="X8" s="86" t="s">
        <v>7</v>
      </c>
      <c r="Y8" s="87"/>
      <c r="Z8" s="1"/>
    </row>
    <row r="9" spans="2:31" ht="15.75" x14ac:dyDescent="0.2">
      <c r="B9" s="16" t="s">
        <v>14</v>
      </c>
      <c r="C9" s="49" t="s">
        <v>60</v>
      </c>
      <c r="D9" s="88"/>
      <c r="E9" s="89"/>
      <c r="F9" s="88"/>
      <c r="G9" s="89"/>
      <c r="H9" s="88"/>
      <c r="I9" s="90"/>
      <c r="J9" s="90"/>
      <c r="K9" s="89"/>
      <c r="L9" s="91"/>
      <c r="M9" s="92"/>
      <c r="N9" s="93"/>
      <c r="O9" s="94">
        <f>F9*L9</f>
        <v>0</v>
      </c>
      <c r="P9" s="95"/>
      <c r="Q9" s="96"/>
      <c r="R9" s="94">
        <f>D9*F9+O9</f>
        <v>0</v>
      </c>
      <c r="S9" s="95"/>
      <c r="T9" s="96"/>
      <c r="U9" s="97"/>
      <c r="V9" s="98"/>
      <c r="W9" s="99"/>
      <c r="X9" s="100">
        <f>R9</f>
        <v>0</v>
      </c>
      <c r="Y9" s="101"/>
      <c r="Z9" s="1"/>
    </row>
    <row r="10" spans="2:31" ht="15.75" x14ac:dyDescent="0.2">
      <c r="B10" s="17" t="s">
        <v>15</v>
      </c>
      <c r="C10" s="50"/>
      <c r="D10" s="120"/>
      <c r="E10" s="121"/>
      <c r="F10" s="120"/>
      <c r="G10" s="121"/>
      <c r="H10" s="120"/>
      <c r="I10" s="122"/>
      <c r="J10" s="122"/>
      <c r="K10" s="121"/>
      <c r="L10" s="109"/>
      <c r="M10" s="110"/>
      <c r="N10" s="111"/>
      <c r="O10" s="112">
        <f t="shared" ref="O10:O18" si="0">F10*L10</f>
        <v>0</v>
      </c>
      <c r="P10" s="113"/>
      <c r="Q10" s="114"/>
      <c r="R10" s="112">
        <f t="shared" ref="R10:R18" si="1">D10*F10+O10</f>
        <v>0</v>
      </c>
      <c r="S10" s="113"/>
      <c r="T10" s="114"/>
      <c r="U10" s="115"/>
      <c r="V10" s="116"/>
      <c r="W10" s="117"/>
      <c r="X10" s="118">
        <f t="shared" ref="X10:X18" si="2">R10</f>
        <v>0</v>
      </c>
      <c r="Y10" s="119"/>
      <c r="Z10" s="1"/>
    </row>
    <row r="11" spans="2:31" ht="15.75" x14ac:dyDescent="0.2">
      <c r="B11" s="17" t="s">
        <v>16</v>
      </c>
      <c r="C11" s="50" t="s">
        <v>60</v>
      </c>
      <c r="D11" s="120"/>
      <c r="E11" s="121"/>
      <c r="F11" s="120"/>
      <c r="G11" s="121"/>
      <c r="H11" s="120"/>
      <c r="I11" s="122"/>
      <c r="J11" s="122"/>
      <c r="K11" s="121"/>
      <c r="L11" s="109"/>
      <c r="M11" s="110"/>
      <c r="N11" s="111"/>
      <c r="O11" s="112">
        <f t="shared" si="0"/>
        <v>0</v>
      </c>
      <c r="P11" s="113"/>
      <c r="Q11" s="114"/>
      <c r="R11" s="112">
        <f t="shared" si="1"/>
        <v>0</v>
      </c>
      <c r="S11" s="113"/>
      <c r="T11" s="114"/>
      <c r="U11" s="115"/>
      <c r="V11" s="116"/>
      <c r="W11" s="117"/>
      <c r="X11" s="118">
        <f t="shared" si="2"/>
        <v>0</v>
      </c>
      <c r="Y11" s="119"/>
      <c r="Z11" s="1"/>
    </row>
    <row r="12" spans="2:31" ht="15.75" x14ac:dyDescent="0.2">
      <c r="B12" s="17" t="s">
        <v>17</v>
      </c>
      <c r="C12" s="50"/>
      <c r="D12" s="120"/>
      <c r="E12" s="121"/>
      <c r="F12" s="120"/>
      <c r="G12" s="121"/>
      <c r="H12" s="120"/>
      <c r="I12" s="122"/>
      <c r="J12" s="122"/>
      <c r="K12" s="121"/>
      <c r="L12" s="109"/>
      <c r="M12" s="110"/>
      <c r="N12" s="111"/>
      <c r="O12" s="112">
        <f t="shared" si="0"/>
        <v>0</v>
      </c>
      <c r="P12" s="113"/>
      <c r="Q12" s="114"/>
      <c r="R12" s="112">
        <f t="shared" si="1"/>
        <v>0</v>
      </c>
      <c r="S12" s="113"/>
      <c r="T12" s="114"/>
      <c r="U12" s="115"/>
      <c r="V12" s="116"/>
      <c r="W12" s="117"/>
      <c r="X12" s="118">
        <f t="shared" si="2"/>
        <v>0</v>
      </c>
      <c r="Y12" s="119"/>
      <c r="Z12" s="1"/>
    </row>
    <row r="13" spans="2:31" ht="15.75" x14ac:dyDescent="0.2">
      <c r="B13" s="17" t="s">
        <v>18</v>
      </c>
      <c r="C13" s="50"/>
      <c r="D13" s="120"/>
      <c r="E13" s="121"/>
      <c r="F13" s="120"/>
      <c r="G13" s="121"/>
      <c r="H13" s="120"/>
      <c r="I13" s="122"/>
      <c r="J13" s="122"/>
      <c r="K13" s="121"/>
      <c r="L13" s="109"/>
      <c r="M13" s="110"/>
      <c r="N13" s="111"/>
      <c r="O13" s="112">
        <f t="shared" si="0"/>
        <v>0</v>
      </c>
      <c r="P13" s="113"/>
      <c r="Q13" s="114"/>
      <c r="R13" s="112">
        <f t="shared" si="1"/>
        <v>0</v>
      </c>
      <c r="S13" s="113"/>
      <c r="T13" s="114"/>
      <c r="U13" s="115"/>
      <c r="V13" s="116"/>
      <c r="W13" s="117"/>
      <c r="X13" s="118">
        <f t="shared" si="2"/>
        <v>0</v>
      </c>
      <c r="Y13" s="119"/>
      <c r="Z13" s="1"/>
    </row>
    <row r="14" spans="2:31" ht="15.75" x14ac:dyDescent="0.2">
      <c r="B14" s="17" t="s">
        <v>19</v>
      </c>
      <c r="C14" s="50"/>
      <c r="D14" s="120"/>
      <c r="E14" s="121"/>
      <c r="F14" s="120"/>
      <c r="G14" s="121"/>
      <c r="H14" s="120"/>
      <c r="I14" s="122"/>
      <c r="J14" s="122"/>
      <c r="K14" s="121"/>
      <c r="L14" s="109"/>
      <c r="M14" s="110"/>
      <c r="N14" s="111"/>
      <c r="O14" s="112">
        <f t="shared" si="0"/>
        <v>0</v>
      </c>
      <c r="P14" s="113"/>
      <c r="Q14" s="114"/>
      <c r="R14" s="112">
        <f t="shared" si="1"/>
        <v>0</v>
      </c>
      <c r="S14" s="113"/>
      <c r="T14" s="114"/>
      <c r="U14" s="115"/>
      <c r="V14" s="116"/>
      <c r="W14" s="117"/>
      <c r="X14" s="118">
        <f t="shared" si="2"/>
        <v>0</v>
      </c>
      <c r="Y14" s="119"/>
      <c r="Z14" s="1"/>
    </row>
    <row r="15" spans="2:31" ht="15.75" x14ac:dyDescent="0.2">
      <c r="B15" s="17" t="s">
        <v>20</v>
      </c>
      <c r="C15" s="50"/>
      <c r="D15" s="120"/>
      <c r="E15" s="121"/>
      <c r="F15" s="120"/>
      <c r="G15" s="121"/>
      <c r="H15" s="120"/>
      <c r="I15" s="122"/>
      <c r="J15" s="122"/>
      <c r="K15" s="121"/>
      <c r="L15" s="109"/>
      <c r="M15" s="110"/>
      <c r="N15" s="111"/>
      <c r="O15" s="112">
        <f t="shared" si="0"/>
        <v>0</v>
      </c>
      <c r="P15" s="113"/>
      <c r="Q15" s="114"/>
      <c r="R15" s="112">
        <f t="shared" si="1"/>
        <v>0</v>
      </c>
      <c r="S15" s="113"/>
      <c r="T15" s="114"/>
      <c r="U15" s="115"/>
      <c r="V15" s="116"/>
      <c r="W15" s="117"/>
      <c r="X15" s="118">
        <f t="shared" si="2"/>
        <v>0</v>
      </c>
      <c r="Y15" s="119"/>
      <c r="Z15" s="1"/>
    </row>
    <row r="16" spans="2:31" ht="15.75" x14ac:dyDescent="0.2">
      <c r="B16" s="17" t="s">
        <v>21</v>
      </c>
      <c r="C16" s="50"/>
      <c r="D16" s="120"/>
      <c r="E16" s="121"/>
      <c r="F16" s="120"/>
      <c r="G16" s="121"/>
      <c r="H16" s="120"/>
      <c r="I16" s="122"/>
      <c r="J16" s="122"/>
      <c r="K16" s="121"/>
      <c r="L16" s="109"/>
      <c r="M16" s="110"/>
      <c r="N16" s="111"/>
      <c r="O16" s="112">
        <f t="shared" si="0"/>
        <v>0</v>
      </c>
      <c r="P16" s="113"/>
      <c r="Q16" s="114"/>
      <c r="R16" s="112">
        <f t="shared" si="1"/>
        <v>0</v>
      </c>
      <c r="S16" s="113"/>
      <c r="T16" s="114"/>
      <c r="U16" s="115"/>
      <c r="V16" s="116"/>
      <c r="W16" s="117"/>
      <c r="X16" s="118">
        <f t="shared" si="2"/>
        <v>0</v>
      </c>
      <c r="Y16" s="119"/>
      <c r="Z16" s="1"/>
    </row>
    <row r="17" spans="1:26" ht="15.75" x14ac:dyDescent="0.2">
      <c r="B17" s="17" t="s">
        <v>22</v>
      </c>
      <c r="C17" s="50"/>
      <c r="D17" s="120"/>
      <c r="E17" s="121"/>
      <c r="F17" s="120"/>
      <c r="G17" s="121"/>
      <c r="H17" s="120"/>
      <c r="I17" s="122"/>
      <c r="J17" s="122"/>
      <c r="K17" s="121"/>
      <c r="L17" s="109"/>
      <c r="M17" s="110"/>
      <c r="N17" s="111"/>
      <c r="O17" s="112">
        <f t="shared" si="0"/>
        <v>0</v>
      </c>
      <c r="P17" s="113"/>
      <c r="Q17" s="114"/>
      <c r="R17" s="112">
        <f t="shared" si="1"/>
        <v>0</v>
      </c>
      <c r="S17" s="113"/>
      <c r="T17" s="114"/>
      <c r="U17" s="115"/>
      <c r="V17" s="116"/>
      <c r="W17" s="117"/>
      <c r="X17" s="118">
        <f t="shared" si="2"/>
        <v>0</v>
      </c>
      <c r="Y17" s="119"/>
      <c r="Z17" s="1"/>
    </row>
    <row r="18" spans="1:26" ht="16.5" thickBot="1" x14ac:dyDescent="0.25">
      <c r="B18" s="18" t="s">
        <v>23</v>
      </c>
      <c r="C18" s="51"/>
      <c r="D18" s="148"/>
      <c r="E18" s="149"/>
      <c r="F18" s="148"/>
      <c r="G18" s="149"/>
      <c r="H18" s="148"/>
      <c r="I18" s="150"/>
      <c r="J18" s="150"/>
      <c r="K18" s="149"/>
      <c r="L18" s="151"/>
      <c r="M18" s="152"/>
      <c r="N18" s="153"/>
      <c r="O18" s="154">
        <f t="shared" si="0"/>
        <v>0</v>
      </c>
      <c r="P18" s="155"/>
      <c r="Q18" s="156"/>
      <c r="R18" s="154">
        <f t="shared" si="1"/>
        <v>0</v>
      </c>
      <c r="S18" s="155"/>
      <c r="T18" s="156"/>
      <c r="U18" s="123"/>
      <c r="V18" s="124"/>
      <c r="W18" s="125"/>
      <c r="X18" s="134">
        <f t="shared" si="2"/>
        <v>0</v>
      </c>
      <c r="Y18" s="135"/>
      <c r="Z18" s="1"/>
    </row>
    <row r="19" spans="1:26" ht="16.5" thickBot="1" x14ac:dyDescent="0.25"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7" t="s">
        <v>24</v>
      </c>
      <c r="P19" s="138"/>
      <c r="Q19" s="139"/>
      <c r="R19" s="140">
        <f>SUM(R9:T18)</f>
        <v>0</v>
      </c>
      <c r="S19" s="141"/>
      <c r="T19" s="142"/>
      <c r="U19" s="143">
        <v>0</v>
      </c>
      <c r="V19" s="144"/>
      <c r="W19" s="145"/>
      <c r="X19" s="146">
        <f>SUM(X9:Y18)</f>
        <v>0</v>
      </c>
      <c r="Y19" s="147"/>
      <c r="Z19" s="1"/>
    </row>
    <row r="20" spans="1:26" ht="12.9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/>
    </row>
    <row r="21" spans="1:26" ht="12.9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</row>
    <row r="22" spans="1:26" ht="12.9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"/>
    </row>
    <row r="23" spans="1:26" ht="12.9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"/>
    </row>
    <row r="24" spans="1:26" ht="16.5" thickBot="1" x14ac:dyDescent="0.25">
      <c r="B24" s="3" t="s">
        <v>25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2.5" customHeight="1" thickBot="1" x14ac:dyDescent="0.25">
      <c r="B25" s="128"/>
      <c r="C25" s="128"/>
      <c r="D25" s="128"/>
      <c r="E25" s="128"/>
      <c r="F25" s="128"/>
      <c r="G25" s="128"/>
      <c r="H25" s="102" t="s">
        <v>26</v>
      </c>
      <c r="I25" s="103"/>
      <c r="J25" s="103"/>
      <c r="K25" s="104" t="s">
        <v>36</v>
      </c>
      <c r="L25" s="129"/>
      <c r="M25" s="129"/>
      <c r="N25" s="130"/>
      <c r="O25" s="106" t="s">
        <v>27</v>
      </c>
      <c r="P25" s="105"/>
      <c r="Q25" s="105"/>
      <c r="R25" s="105"/>
      <c r="S25" s="131" t="s">
        <v>6</v>
      </c>
      <c r="T25" s="132"/>
      <c r="U25" s="132"/>
      <c r="V25" s="133"/>
      <c r="W25" s="83" t="s">
        <v>7</v>
      </c>
      <c r="X25" s="108"/>
      <c r="Y25" s="1"/>
      <c r="Z25" s="1"/>
    </row>
    <row r="26" spans="1:26" ht="19.5" customHeight="1" x14ac:dyDescent="0.25">
      <c r="B26" s="53" t="s">
        <v>75</v>
      </c>
      <c r="C26" s="166" t="s">
        <v>28</v>
      </c>
      <c r="D26" s="167"/>
      <c r="E26" s="167"/>
      <c r="F26" s="167"/>
      <c r="G26" s="167"/>
      <c r="H26" s="168">
        <v>0.72499999999999998</v>
      </c>
      <c r="I26" s="168"/>
      <c r="J26" s="168"/>
      <c r="K26" s="169"/>
      <c r="L26" s="169"/>
      <c r="M26" s="169"/>
      <c r="N26" s="169"/>
      <c r="O26" s="170">
        <f>K26*H26</f>
        <v>0</v>
      </c>
      <c r="P26" s="170"/>
      <c r="Q26" s="170"/>
      <c r="R26" s="170"/>
      <c r="S26" s="171">
        <f>O26</f>
        <v>0</v>
      </c>
      <c r="T26" s="172"/>
      <c r="U26" s="172"/>
      <c r="V26" s="172"/>
      <c r="W26" s="126"/>
      <c r="X26" s="127"/>
      <c r="Y26" s="1"/>
      <c r="Z26" s="1"/>
    </row>
    <row r="27" spans="1:26" ht="23.25" customHeight="1" x14ac:dyDescent="0.25">
      <c r="B27" s="54" t="s">
        <v>76</v>
      </c>
      <c r="C27" s="157" t="s">
        <v>29</v>
      </c>
      <c r="D27" s="158"/>
      <c r="E27" s="158"/>
      <c r="F27" s="158"/>
      <c r="G27" s="158"/>
      <c r="H27" s="159">
        <v>23</v>
      </c>
      <c r="I27" s="159"/>
      <c r="J27" s="159"/>
      <c r="K27" s="160"/>
      <c r="L27" s="160"/>
      <c r="M27" s="160"/>
      <c r="N27" s="160"/>
      <c r="O27" s="161">
        <f>H27*K27</f>
        <v>0</v>
      </c>
      <c r="P27" s="161"/>
      <c r="Q27" s="161"/>
      <c r="R27" s="161"/>
      <c r="S27" s="162">
        <f t="shared" ref="S27:S31" si="3">O27</f>
        <v>0</v>
      </c>
      <c r="T27" s="163"/>
      <c r="U27" s="163"/>
      <c r="V27" s="163"/>
      <c r="W27" s="164"/>
      <c r="X27" s="165"/>
      <c r="Y27" s="1"/>
      <c r="Z27" s="1"/>
    </row>
    <row r="28" spans="1:26" ht="24.75" customHeight="1" x14ac:dyDescent="0.25">
      <c r="B28" s="55"/>
      <c r="C28" s="177" t="s">
        <v>30</v>
      </c>
      <c r="D28" s="178"/>
      <c r="E28" s="178"/>
      <c r="F28" s="178"/>
      <c r="G28" s="178"/>
      <c r="H28" s="179">
        <v>26</v>
      </c>
      <c r="I28" s="179"/>
      <c r="J28" s="179"/>
      <c r="K28" s="180"/>
      <c r="L28" s="180"/>
      <c r="M28" s="180"/>
      <c r="N28" s="180"/>
      <c r="O28" s="181">
        <f t="shared" ref="O28" si="4">H28*K28</f>
        <v>0</v>
      </c>
      <c r="P28" s="181"/>
      <c r="Q28" s="181"/>
      <c r="R28" s="181"/>
      <c r="S28" s="162">
        <f t="shared" si="3"/>
        <v>0</v>
      </c>
      <c r="T28" s="163"/>
      <c r="U28" s="163"/>
      <c r="V28" s="163"/>
      <c r="W28" s="182"/>
      <c r="X28" s="183"/>
      <c r="Y28" s="1"/>
      <c r="Z28" s="1"/>
    </row>
    <row r="29" spans="1:26" ht="24.75" customHeight="1" x14ac:dyDescent="0.25">
      <c r="A29" s="52" t="s">
        <v>60</v>
      </c>
      <c r="B29" s="55"/>
      <c r="C29" s="173" t="s">
        <v>31</v>
      </c>
      <c r="D29" s="174"/>
      <c r="E29" s="174"/>
      <c r="F29" s="174"/>
      <c r="G29" s="174"/>
      <c r="H29" s="159">
        <v>38</v>
      </c>
      <c r="I29" s="159"/>
      <c r="J29" s="159"/>
      <c r="K29" s="160"/>
      <c r="L29" s="160"/>
      <c r="M29" s="160"/>
      <c r="N29" s="160"/>
      <c r="O29" s="161">
        <f>H29*K29</f>
        <v>0</v>
      </c>
      <c r="P29" s="161"/>
      <c r="Q29" s="161"/>
      <c r="R29" s="161"/>
      <c r="S29" s="162">
        <f t="shared" si="3"/>
        <v>0</v>
      </c>
      <c r="T29" s="163"/>
      <c r="U29" s="163"/>
      <c r="V29" s="163"/>
      <c r="W29" s="175"/>
      <c r="X29" s="176"/>
      <c r="Y29" s="1"/>
      <c r="Z29" s="1"/>
    </row>
    <row r="30" spans="1:26" ht="47.25" customHeight="1" x14ac:dyDescent="0.25">
      <c r="B30" s="54" t="s">
        <v>77</v>
      </c>
      <c r="C30" s="189" t="s">
        <v>61</v>
      </c>
      <c r="D30" s="185"/>
      <c r="E30" s="185"/>
      <c r="F30" s="185"/>
      <c r="G30" s="185"/>
      <c r="H30" s="190"/>
      <c r="I30" s="190"/>
      <c r="J30" s="190"/>
      <c r="K30" s="190"/>
      <c r="L30" s="190"/>
      <c r="M30" s="190"/>
      <c r="N30" s="190"/>
      <c r="O30" s="191"/>
      <c r="P30" s="191"/>
      <c r="Q30" s="191"/>
      <c r="R30" s="191"/>
      <c r="S30" s="162">
        <f>O30</f>
        <v>0</v>
      </c>
      <c r="T30" s="163"/>
      <c r="U30" s="163"/>
      <c r="V30" s="163"/>
      <c r="W30" s="175"/>
      <c r="X30" s="176"/>
      <c r="Y30" s="1"/>
      <c r="Z30" s="1"/>
    </row>
    <row r="31" spans="1:26" ht="32.25" customHeight="1" x14ac:dyDescent="0.25">
      <c r="B31" s="54" t="s">
        <v>78</v>
      </c>
      <c r="C31" s="184" t="s">
        <v>72</v>
      </c>
      <c r="D31" s="185"/>
      <c r="E31" s="185"/>
      <c r="F31" s="185"/>
      <c r="G31" s="185"/>
      <c r="H31" s="186"/>
      <c r="I31" s="186"/>
      <c r="J31" s="186"/>
      <c r="K31" s="186"/>
      <c r="L31" s="186"/>
      <c r="M31" s="186"/>
      <c r="N31" s="186"/>
      <c r="O31" s="161">
        <f>H31*K31</f>
        <v>0</v>
      </c>
      <c r="P31" s="161"/>
      <c r="Q31" s="161"/>
      <c r="R31" s="161"/>
      <c r="S31" s="162">
        <f t="shared" si="3"/>
        <v>0</v>
      </c>
      <c r="T31" s="163"/>
      <c r="U31" s="163"/>
      <c r="V31" s="163"/>
      <c r="W31" s="187"/>
      <c r="X31" s="188"/>
      <c r="Y31" s="1"/>
      <c r="Z31" s="1"/>
    </row>
    <row r="32" spans="1:26" ht="36" customHeight="1" x14ac:dyDescent="0.25">
      <c r="B32" s="54" t="s">
        <v>73</v>
      </c>
      <c r="C32" s="184" t="s">
        <v>80</v>
      </c>
      <c r="D32" s="185"/>
      <c r="E32" s="185"/>
      <c r="F32" s="185"/>
      <c r="G32" s="185"/>
      <c r="H32" s="159">
        <v>5</v>
      </c>
      <c r="I32" s="159"/>
      <c r="J32" s="159"/>
      <c r="K32" s="198">
        <f>K31</f>
        <v>0</v>
      </c>
      <c r="L32" s="198"/>
      <c r="M32" s="198"/>
      <c r="N32" s="198"/>
      <c r="O32" s="161">
        <f>K32*H32</f>
        <v>0</v>
      </c>
      <c r="P32" s="161"/>
      <c r="Q32" s="161"/>
      <c r="R32" s="161"/>
      <c r="S32" s="162">
        <f t="shared" ref="S32" si="5">O32</f>
        <v>0</v>
      </c>
      <c r="T32" s="163"/>
      <c r="U32" s="163"/>
      <c r="V32" s="163"/>
      <c r="W32" s="187"/>
      <c r="X32" s="188"/>
      <c r="Y32" s="1"/>
      <c r="Z32" s="1"/>
    </row>
    <row r="33" spans="2:26" ht="30.75" customHeight="1" x14ac:dyDescent="0.25">
      <c r="B33" s="56" t="s">
        <v>74</v>
      </c>
      <c r="C33" s="173" t="s">
        <v>88</v>
      </c>
      <c r="D33" s="174"/>
      <c r="E33" s="174"/>
      <c r="F33" s="174"/>
      <c r="G33" s="174"/>
      <c r="H33" s="252"/>
      <c r="I33" s="252"/>
      <c r="J33" s="252"/>
      <c r="K33" s="160" t="s">
        <v>60</v>
      </c>
      <c r="L33" s="160"/>
      <c r="M33" s="160"/>
      <c r="N33" s="160"/>
      <c r="O33" s="161" t="str">
        <f>K33</f>
        <v xml:space="preserve"> </v>
      </c>
      <c r="P33" s="161"/>
      <c r="Q33" s="161"/>
      <c r="R33" s="161"/>
      <c r="S33" s="162" t="str">
        <f t="shared" ref="S33:S35" si="6">O33</f>
        <v xml:space="preserve"> </v>
      </c>
      <c r="T33" s="163"/>
      <c r="U33" s="163"/>
      <c r="V33" s="163"/>
      <c r="W33" s="253"/>
      <c r="X33" s="176"/>
      <c r="Y33" s="1"/>
      <c r="Z33" s="1"/>
    </row>
    <row r="34" spans="2:26" ht="21" customHeight="1" x14ac:dyDescent="0.25">
      <c r="B34" s="56" t="s">
        <v>62</v>
      </c>
      <c r="C34" s="173" t="s">
        <v>47</v>
      </c>
      <c r="D34" s="174"/>
      <c r="E34" s="174"/>
      <c r="F34" s="174"/>
      <c r="G34" s="174"/>
      <c r="H34" s="252"/>
      <c r="I34" s="252"/>
      <c r="J34" s="252"/>
      <c r="K34" s="160" t="s">
        <v>60</v>
      </c>
      <c r="L34" s="160"/>
      <c r="M34" s="160"/>
      <c r="N34" s="160"/>
      <c r="O34" s="161" t="str">
        <f>K34</f>
        <v xml:space="preserve"> </v>
      </c>
      <c r="P34" s="161"/>
      <c r="Q34" s="161"/>
      <c r="R34" s="161"/>
      <c r="S34" s="162" t="str">
        <f t="shared" si="6"/>
        <v xml:space="preserve"> </v>
      </c>
      <c r="T34" s="163"/>
      <c r="U34" s="163"/>
      <c r="V34" s="163"/>
      <c r="W34" s="175"/>
      <c r="X34" s="176"/>
      <c r="Y34" s="1"/>
      <c r="Z34" s="1"/>
    </row>
    <row r="35" spans="2:26" ht="21" customHeight="1" thickBot="1" x14ac:dyDescent="0.3">
      <c r="B35" s="57" t="s">
        <v>79</v>
      </c>
      <c r="C35" s="192" t="s">
        <v>94</v>
      </c>
      <c r="D35" s="193"/>
      <c r="E35" s="193"/>
      <c r="F35" s="193"/>
      <c r="G35" s="193"/>
      <c r="H35" s="194"/>
      <c r="I35" s="194"/>
      <c r="J35" s="194"/>
      <c r="K35" s="195" t="s">
        <v>60</v>
      </c>
      <c r="L35" s="195"/>
      <c r="M35" s="195"/>
      <c r="N35" s="195"/>
      <c r="O35" s="161" t="str">
        <f>K35</f>
        <v xml:space="preserve"> </v>
      </c>
      <c r="P35" s="161"/>
      <c r="Q35" s="161"/>
      <c r="R35" s="161"/>
      <c r="S35" s="162" t="str">
        <f t="shared" si="6"/>
        <v xml:space="preserve"> </v>
      </c>
      <c r="T35" s="163"/>
      <c r="U35" s="163"/>
      <c r="V35" s="163"/>
      <c r="W35" s="196"/>
      <c r="X35" s="197"/>
      <c r="Y35" s="1"/>
      <c r="Z35" s="1"/>
    </row>
    <row r="36" spans="2:26" ht="16.5" customHeight="1" thickBot="1" x14ac:dyDescent="0.25">
      <c r="B36" s="254"/>
      <c r="C36" s="128"/>
      <c r="D36" s="128"/>
      <c r="E36" s="128"/>
      <c r="F36" s="128"/>
      <c r="G36" s="128"/>
      <c r="H36" s="128"/>
      <c r="I36" s="128"/>
      <c r="J36" s="255"/>
      <c r="K36" s="256" t="s">
        <v>24</v>
      </c>
      <c r="L36" s="193"/>
      <c r="M36" s="193"/>
      <c r="N36" s="257"/>
      <c r="O36" s="258">
        <f>SUM(O27:R35)</f>
        <v>0</v>
      </c>
      <c r="P36" s="259"/>
      <c r="Q36" s="259"/>
      <c r="R36" s="260"/>
      <c r="S36" s="261">
        <f>SUM(S27:V35)</f>
        <v>0</v>
      </c>
      <c r="T36" s="262"/>
      <c r="U36" s="262"/>
      <c r="V36" s="263"/>
      <c r="W36" s="264">
        <f>SUM(W27:X34)</f>
        <v>0</v>
      </c>
      <c r="X36" s="265"/>
      <c r="Y36" s="1"/>
      <c r="Z36" s="1"/>
    </row>
    <row r="37" spans="2:26" ht="12.9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2"/>
      <c r="T37" s="12"/>
      <c r="U37" s="12"/>
      <c r="V37" s="12"/>
      <c r="W37" s="2"/>
      <c r="X37" s="2"/>
      <c r="Y37" s="1"/>
      <c r="Z37" s="1"/>
    </row>
    <row r="38" spans="2:26" ht="12.9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</row>
    <row r="39" spans="2:26" ht="14.1" customHeight="1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1"/>
    </row>
    <row r="40" spans="2:26" ht="14.1" customHeight="1" x14ac:dyDescent="0.2">
      <c r="B40" s="245" t="s">
        <v>92</v>
      </c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1"/>
    </row>
    <row r="41" spans="2:26" ht="14.1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18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"/>
      <c r="Z42" s="1"/>
    </row>
    <row r="43" spans="2:26" ht="18" customHeight="1" thickBot="1" x14ac:dyDescent="0.25">
      <c r="B43" s="5" t="s">
        <v>69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15" customHeight="1" thickBot="1" x14ac:dyDescent="0.25">
      <c r="B44" s="128"/>
      <c r="C44" s="128"/>
      <c r="D44" s="128"/>
      <c r="E44" s="128"/>
      <c r="F44" s="128"/>
      <c r="G44" s="128"/>
      <c r="H44" s="128"/>
      <c r="I44" s="128"/>
      <c r="J44" s="211" t="s">
        <v>3</v>
      </c>
      <c r="K44" s="212"/>
      <c r="L44" s="212"/>
      <c r="M44" s="212"/>
      <c r="N44" s="212"/>
      <c r="O44" s="212"/>
      <c r="P44" s="213" t="s">
        <v>4</v>
      </c>
      <c r="Q44" s="214"/>
      <c r="R44" s="214"/>
      <c r="S44" s="215"/>
      <c r="T44" s="216" t="s">
        <v>65</v>
      </c>
      <c r="U44" s="217"/>
      <c r="V44" s="217"/>
      <c r="W44" s="217"/>
      <c r="X44" s="218"/>
      <c r="Y44" s="1"/>
      <c r="Z44" s="1"/>
    </row>
    <row r="45" spans="2:26" ht="15" customHeight="1" x14ac:dyDescent="0.2">
      <c r="B45" s="13">
        <v>1</v>
      </c>
      <c r="C45" s="219" t="s">
        <v>32</v>
      </c>
      <c r="D45" s="220"/>
      <c r="E45" s="220"/>
      <c r="F45" s="220"/>
      <c r="G45" s="220"/>
      <c r="H45" s="220"/>
      <c r="I45" s="221"/>
      <c r="J45" s="222">
        <f>R19</f>
        <v>0</v>
      </c>
      <c r="K45" s="222"/>
      <c r="L45" s="222"/>
      <c r="M45" s="222"/>
      <c r="N45" s="222"/>
      <c r="O45" s="223"/>
      <c r="P45" s="247" t="s">
        <v>63</v>
      </c>
      <c r="Q45" s="248"/>
      <c r="R45" s="248"/>
      <c r="S45" s="249"/>
      <c r="T45" s="118">
        <f>X19</f>
        <v>0</v>
      </c>
      <c r="U45" s="250"/>
      <c r="V45" s="250"/>
      <c r="W45" s="250"/>
      <c r="X45" s="251"/>
      <c r="Y45" s="1"/>
      <c r="Z45" s="1"/>
    </row>
    <row r="46" spans="2:26" ht="15" customHeight="1" thickBot="1" x14ac:dyDescent="0.25">
      <c r="B46" s="14">
        <v>2</v>
      </c>
      <c r="C46" s="224" t="s">
        <v>33</v>
      </c>
      <c r="D46" s="225"/>
      <c r="E46" s="225"/>
      <c r="F46" s="225"/>
      <c r="G46" s="225"/>
      <c r="H46" s="225"/>
      <c r="I46" s="226"/>
      <c r="J46" s="113">
        <f>O36</f>
        <v>0</v>
      </c>
      <c r="K46" s="113"/>
      <c r="L46" s="113"/>
      <c r="M46" s="113"/>
      <c r="N46" s="113"/>
      <c r="O46" s="114"/>
      <c r="P46" s="227">
        <f>S36</f>
        <v>0</v>
      </c>
      <c r="Q46" s="228"/>
      <c r="R46" s="228"/>
      <c r="S46" s="229"/>
      <c r="T46" s="230">
        <f>W36</f>
        <v>0</v>
      </c>
      <c r="U46" s="231"/>
      <c r="V46" s="231"/>
      <c r="W46" s="231"/>
      <c r="X46" s="232"/>
      <c r="Y46" s="1"/>
      <c r="Z46" s="1"/>
    </row>
    <row r="47" spans="2:26" ht="15" customHeight="1" thickBot="1" x14ac:dyDescent="0.25">
      <c r="B47" s="2"/>
      <c r="C47" s="233" t="s">
        <v>24</v>
      </c>
      <c r="D47" s="234"/>
      <c r="E47" s="234"/>
      <c r="F47" s="234"/>
      <c r="G47" s="234"/>
      <c r="H47" s="234"/>
      <c r="I47" s="235"/>
      <c r="J47" s="236">
        <f>SUM(J45:O46)</f>
        <v>0</v>
      </c>
      <c r="K47" s="237"/>
      <c r="L47" s="237"/>
      <c r="M47" s="237"/>
      <c r="N47" s="237"/>
      <c r="O47" s="238"/>
      <c r="P47" s="239">
        <f>SUM(P45:S46)</f>
        <v>0</v>
      </c>
      <c r="Q47" s="240"/>
      <c r="R47" s="240"/>
      <c r="S47" s="240"/>
      <c r="T47" s="241">
        <f>SUM(T45:X46)</f>
        <v>0</v>
      </c>
      <c r="U47" s="242"/>
      <c r="V47" s="242"/>
      <c r="W47" s="242"/>
      <c r="X47" s="243"/>
      <c r="Y47" s="1"/>
      <c r="Z47" s="1"/>
    </row>
    <row r="48" spans="2:26" ht="15" customHeight="1" thickBot="1" x14ac:dyDescent="0.25">
      <c r="B48" s="2"/>
      <c r="C48" s="4"/>
      <c r="D48" s="4"/>
      <c r="E48" s="4"/>
      <c r="F48" s="4"/>
      <c r="G48" s="4"/>
      <c r="H48" s="4"/>
      <c r="I48" s="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"/>
      <c r="Z48" s="1"/>
    </row>
    <row r="49" spans="2:26" ht="15" customHeight="1" thickBot="1" x14ac:dyDescent="0.25">
      <c r="B49" s="6">
        <v>7</v>
      </c>
      <c r="C49" s="199" t="s">
        <v>5</v>
      </c>
      <c r="D49" s="200"/>
      <c r="E49" s="200"/>
      <c r="F49" s="200"/>
      <c r="G49" s="200"/>
      <c r="H49" s="200"/>
      <c r="I49" s="200"/>
      <c r="J49" s="200"/>
      <c r="K49" s="200"/>
      <c r="L49" s="200"/>
      <c r="M49" s="207" t="s">
        <v>34</v>
      </c>
      <c r="N49" s="207"/>
      <c r="O49" s="207"/>
      <c r="P49" s="207"/>
      <c r="Q49" s="207"/>
      <c r="R49" s="207"/>
      <c r="S49" s="207"/>
      <c r="T49" s="207"/>
      <c r="U49" s="201">
        <f>P47</f>
        <v>0</v>
      </c>
      <c r="V49" s="202"/>
      <c r="W49" s="202"/>
      <c r="X49" s="203"/>
      <c r="Y49" s="1"/>
      <c r="Z49" s="1"/>
    </row>
    <row r="50" spans="2:26" ht="16.5" thickBot="1" x14ac:dyDescent="0.25"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9"/>
      <c r="V50" s="9"/>
      <c r="W50" s="9"/>
      <c r="X50" s="9"/>
      <c r="Y50" s="1"/>
      <c r="Z50" s="1"/>
    </row>
    <row r="51" spans="2:26" ht="15.75" customHeight="1" thickBot="1" x14ac:dyDescent="0.25">
      <c r="B51" s="6">
        <v>9</v>
      </c>
      <c r="C51" s="10" t="s">
        <v>66</v>
      </c>
      <c r="D51" s="7"/>
      <c r="E51" s="7"/>
      <c r="F51" s="7"/>
      <c r="G51" s="7"/>
      <c r="H51" s="7"/>
      <c r="I51" s="7"/>
      <c r="J51" s="7"/>
      <c r="K51" s="7"/>
      <c r="L51" s="7"/>
      <c r="M51" s="207" t="s">
        <v>34</v>
      </c>
      <c r="N51" s="207"/>
      <c r="O51" s="207"/>
      <c r="P51" s="207"/>
      <c r="Q51" s="207"/>
      <c r="R51" s="207"/>
      <c r="S51" s="207"/>
      <c r="T51" s="207"/>
      <c r="U51" s="208">
        <f>T47</f>
        <v>0</v>
      </c>
      <c r="V51" s="209"/>
      <c r="W51" s="209"/>
      <c r="X51" s="210"/>
      <c r="Y51" s="1"/>
      <c r="Z51" s="1"/>
    </row>
    <row r="52" spans="2:26" ht="16.5" thickBot="1" x14ac:dyDescent="0.25"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8"/>
      <c r="N52" s="8"/>
      <c r="O52" s="8"/>
      <c r="P52" s="8"/>
      <c r="Q52" s="8"/>
      <c r="R52" s="8"/>
      <c r="S52" s="8"/>
      <c r="T52" s="8"/>
      <c r="U52" s="9"/>
      <c r="V52" s="9"/>
      <c r="W52" s="9"/>
      <c r="X52" s="9"/>
      <c r="Y52" s="1"/>
      <c r="Z52" s="1"/>
    </row>
    <row r="53" spans="2:26" ht="16.5" thickBot="1" x14ac:dyDescent="0.25">
      <c r="B53" s="6">
        <v>10</v>
      </c>
      <c r="C53" s="199" t="s">
        <v>67</v>
      </c>
      <c r="D53" s="200"/>
      <c r="E53" s="200"/>
      <c r="F53" s="200"/>
      <c r="G53" s="200"/>
      <c r="H53" s="200"/>
      <c r="I53" s="200"/>
      <c r="J53" s="200"/>
      <c r="K53" s="200"/>
      <c r="L53" s="200"/>
      <c r="M53" s="199"/>
      <c r="N53" s="200"/>
      <c r="O53" s="200"/>
      <c r="P53" s="200"/>
      <c r="Q53" s="200"/>
      <c r="R53" s="200"/>
      <c r="S53" s="200"/>
      <c r="T53" s="200"/>
      <c r="U53" s="204">
        <f>U49+U51</f>
        <v>0</v>
      </c>
      <c r="V53" s="205"/>
      <c r="W53" s="205"/>
      <c r="X53" s="206"/>
      <c r="Y53" s="1"/>
      <c r="Z53" s="1"/>
    </row>
  </sheetData>
  <sheetProtection sheet="1" objects="1" scenarios="1"/>
  <mergeCells count="194">
    <mergeCell ref="B1:AE1"/>
    <mergeCell ref="B2:AE2"/>
    <mergeCell ref="B3:AE3"/>
    <mergeCell ref="B39:Y39"/>
    <mergeCell ref="B40:Y40"/>
    <mergeCell ref="B5:Y5"/>
    <mergeCell ref="P45:S45"/>
    <mergeCell ref="T45:X45"/>
    <mergeCell ref="C33:G33"/>
    <mergeCell ref="H33:J33"/>
    <mergeCell ref="K33:N33"/>
    <mergeCell ref="O33:R33"/>
    <mergeCell ref="S33:V33"/>
    <mergeCell ref="W33:X33"/>
    <mergeCell ref="B36:J36"/>
    <mergeCell ref="K36:N36"/>
    <mergeCell ref="O36:R36"/>
    <mergeCell ref="S36:V36"/>
    <mergeCell ref="W36:X36"/>
    <mergeCell ref="C34:G34"/>
    <mergeCell ref="H34:J34"/>
    <mergeCell ref="K34:N34"/>
    <mergeCell ref="O34:R34"/>
    <mergeCell ref="S34:V34"/>
    <mergeCell ref="C53:L53"/>
    <mergeCell ref="M53:T53"/>
    <mergeCell ref="U49:X49"/>
    <mergeCell ref="U53:X53"/>
    <mergeCell ref="M51:T51"/>
    <mergeCell ref="U51:X51"/>
    <mergeCell ref="B44:I44"/>
    <mergeCell ref="J44:O44"/>
    <mergeCell ref="P44:S44"/>
    <mergeCell ref="T44:X44"/>
    <mergeCell ref="C45:I45"/>
    <mergeCell ref="J45:O45"/>
    <mergeCell ref="C46:I46"/>
    <mergeCell ref="J46:O46"/>
    <mergeCell ref="P46:S46"/>
    <mergeCell ref="T46:X46"/>
    <mergeCell ref="C47:I47"/>
    <mergeCell ref="J47:O47"/>
    <mergeCell ref="P47:S47"/>
    <mergeCell ref="T47:X47"/>
    <mergeCell ref="C49:L49"/>
    <mergeCell ref="M49:T49"/>
    <mergeCell ref="W34:X34"/>
    <mergeCell ref="C35:G35"/>
    <mergeCell ref="H35:J35"/>
    <mergeCell ref="K35:N35"/>
    <mergeCell ref="O35:R35"/>
    <mergeCell ref="S35:V35"/>
    <mergeCell ref="W35:X35"/>
    <mergeCell ref="C32:G32"/>
    <mergeCell ref="H32:J32"/>
    <mergeCell ref="K32:N32"/>
    <mergeCell ref="O32:R32"/>
    <mergeCell ref="S32:V32"/>
    <mergeCell ref="W32:X32"/>
    <mergeCell ref="C31:G31"/>
    <mergeCell ref="H31:J31"/>
    <mergeCell ref="K31:N31"/>
    <mergeCell ref="O31:R31"/>
    <mergeCell ref="S31:V31"/>
    <mergeCell ref="W31:X31"/>
    <mergeCell ref="C30:G30"/>
    <mergeCell ref="H30:J30"/>
    <mergeCell ref="K30:N30"/>
    <mergeCell ref="O30:R30"/>
    <mergeCell ref="S30:V30"/>
    <mergeCell ref="W30:X30"/>
    <mergeCell ref="C29:G29"/>
    <mergeCell ref="H29:J29"/>
    <mergeCell ref="K29:N29"/>
    <mergeCell ref="O29:R29"/>
    <mergeCell ref="S29:V29"/>
    <mergeCell ref="W29:X29"/>
    <mergeCell ref="C28:G28"/>
    <mergeCell ref="H28:J28"/>
    <mergeCell ref="K28:N28"/>
    <mergeCell ref="O28:R28"/>
    <mergeCell ref="S28:V28"/>
    <mergeCell ref="W28:X28"/>
    <mergeCell ref="C27:G27"/>
    <mergeCell ref="H27:J27"/>
    <mergeCell ref="K27:N27"/>
    <mergeCell ref="O27:R27"/>
    <mergeCell ref="S27:V27"/>
    <mergeCell ref="W27:X27"/>
    <mergeCell ref="C26:G26"/>
    <mergeCell ref="H26:J26"/>
    <mergeCell ref="K26:N26"/>
    <mergeCell ref="O26:R26"/>
    <mergeCell ref="S26:V26"/>
    <mergeCell ref="U18:W18"/>
    <mergeCell ref="W26:X26"/>
    <mergeCell ref="B25:G25"/>
    <mergeCell ref="H25:J25"/>
    <mergeCell ref="K25:N25"/>
    <mergeCell ref="O25:R25"/>
    <mergeCell ref="S25:V25"/>
    <mergeCell ref="W25:X25"/>
    <mergeCell ref="X18:Y18"/>
    <mergeCell ref="B19:N19"/>
    <mergeCell ref="O19:Q19"/>
    <mergeCell ref="R19:T19"/>
    <mergeCell ref="U19:W19"/>
    <mergeCell ref="X19:Y19"/>
    <mergeCell ref="D18:E18"/>
    <mergeCell ref="F18:G18"/>
    <mergeCell ref="H18:K18"/>
    <mergeCell ref="L18:N18"/>
    <mergeCell ref="O18:Q18"/>
    <mergeCell ref="R18:T18"/>
    <mergeCell ref="U16:W16"/>
    <mergeCell ref="X16:Y16"/>
    <mergeCell ref="D17:E17"/>
    <mergeCell ref="F17:G17"/>
    <mergeCell ref="H17:K17"/>
    <mergeCell ref="L17:N17"/>
    <mergeCell ref="O17:Q17"/>
    <mergeCell ref="R17:T17"/>
    <mergeCell ref="U17:W17"/>
    <mergeCell ref="X17:Y17"/>
    <mergeCell ref="D16:E16"/>
    <mergeCell ref="F16:G16"/>
    <mergeCell ref="H16:K16"/>
    <mergeCell ref="L16:N16"/>
    <mergeCell ref="O16:Q16"/>
    <mergeCell ref="R16:T16"/>
    <mergeCell ref="U14:W14"/>
    <mergeCell ref="X14:Y14"/>
    <mergeCell ref="D15:E15"/>
    <mergeCell ref="F15:G15"/>
    <mergeCell ref="H15:K15"/>
    <mergeCell ref="L15:N15"/>
    <mergeCell ref="O15:Q15"/>
    <mergeCell ref="R15:T15"/>
    <mergeCell ref="U15:W15"/>
    <mergeCell ref="X15:Y15"/>
    <mergeCell ref="D14:E14"/>
    <mergeCell ref="F14:G14"/>
    <mergeCell ref="H14:K14"/>
    <mergeCell ref="L14:N14"/>
    <mergeCell ref="O14:Q14"/>
    <mergeCell ref="R14:T14"/>
    <mergeCell ref="U12:W12"/>
    <mergeCell ref="X12:Y12"/>
    <mergeCell ref="D13:E13"/>
    <mergeCell ref="F13:G13"/>
    <mergeCell ref="H13:K13"/>
    <mergeCell ref="L13:N13"/>
    <mergeCell ref="O13:Q13"/>
    <mergeCell ref="R13:T13"/>
    <mergeCell ref="U13:W13"/>
    <mergeCell ref="X13:Y13"/>
    <mergeCell ref="D12:E12"/>
    <mergeCell ref="F12:G12"/>
    <mergeCell ref="H12:K12"/>
    <mergeCell ref="L12:N12"/>
    <mergeCell ref="O12:Q12"/>
    <mergeCell ref="R12:T12"/>
    <mergeCell ref="L11:N11"/>
    <mergeCell ref="O11:Q11"/>
    <mergeCell ref="R11:T11"/>
    <mergeCell ref="U11:W11"/>
    <mergeCell ref="X11:Y11"/>
    <mergeCell ref="D10:E10"/>
    <mergeCell ref="F10:G10"/>
    <mergeCell ref="H10:K10"/>
    <mergeCell ref="L10:N10"/>
    <mergeCell ref="O10:Q10"/>
    <mergeCell ref="R10:T10"/>
    <mergeCell ref="U10:W10"/>
    <mergeCell ref="X10:Y10"/>
    <mergeCell ref="D11:E11"/>
    <mergeCell ref="F11:G11"/>
    <mergeCell ref="H11:K11"/>
    <mergeCell ref="U8:W8"/>
    <mergeCell ref="X8:Y8"/>
    <mergeCell ref="D9:E9"/>
    <mergeCell ref="F9:G9"/>
    <mergeCell ref="H9:K9"/>
    <mergeCell ref="L9:N9"/>
    <mergeCell ref="O9:Q9"/>
    <mergeCell ref="R9:T9"/>
    <mergeCell ref="U9:W9"/>
    <mergeCell ref="X9:Y9"/>
    <mergeCell ref="D8:E8"/>
    <mergeCell ref="F8:G8"/>
    <mergeCell ref="H8:K8"/>
    <mergeCell ref="L8:N8"/>
    <mergeCell ref="O8:Q8"/>
    <mergeCell ref="R8:T8"/>
  </mergeCells>
  <pageMargins left="0.25" right="0.25" top="0.75" bottom="0.75" header="0.3" footer="0.3"/>
  <pageSetup scale="6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C35A-6238-4EB9-B99B-FA3579829078}">
  <dimension ref="A1:K86"/>
  <sheetViews>
    <sheetView zoomScaleNormal="100" workbookViewId="0">
      <selection activeCell="F7" sqref="F7:K9"/>
    </sheetView>
  </sheetViews>
  <sheetFormatPr defaultRowHeight="12.75" x14ac:dyDescent="0.2"/>
  <cols>
    <col min="1" max="1" width="11.6640625" customWidth="1"/>
    <col min="2" max="2" width="12.1640625" customWidth="1"/>
    <col min="3" max="3" width="9.1640625" customWidth="1"/>
    <col min="4" max="4" width="7.1640625" customWidth="1"/>
    <col min="5" max="5" width="10.6640625" customWidth="1"/>
    <col min="6" max="6" width="6.6640625" customWidth="1"/>
    <col min="7" max="7" width="6.1640625" customWidth="1"/>
    <col min="8" max="8" width="3.1640625" customWidth="1"/>
    <col min="9" max="10" width="2" customWidth="1"/>
    <col min="11" max="11" width="62.1640625" customWidth="1"/>
    <col min="12" max="12" width="7.83203125" customWidth="1"/>
    <col min="13" max="14" width="2" customWidth="1"/>
    <col min="15" max="15" width="1.33203125" customWidth="1"/>
    <col min="16" max="16" width="10" customWidth="1"/>
    <col min="17" max="17" width="2" customWidth="1"/>
    <col min="18" max="18" width="5.5" customWidth="1"/>
    <col min="19" max="19" width="5" customWidth="1"/>
    <col min="20" max="20" width="3.33203125" customWidth="1"/>
    <col min="21" max="21" width="2" customWidth="1"/>
    <col min="22" max="22" width="5.6640625" customWidth="1"/>
    <col min="23" max="23" width="8.33203125" customWidth="1"/>
    <col min="24" max="24" width="3.33203125" customWidth="1"/>
    <col min="25" max="25" width="0.33203125" customWidth="1"/>
    <col min="26" max="26" width="1.1640625" customWidth="1"/>
    <col min="27" max="27" width="2.6640625" customWidth="1"/>
    <col min="28" max="32" width="9.33203125" customWidth="1"/>
  </cols>
  <sheetData>
    <row r="1" spans="1:11" x14ac:dyDescent="0.2">
      <c r="A1" s="277" t="s">
        <v>81</v>
      </c>
      <c r="B1" s="300"/>
      <c r="C1" s="300"/>
      <c r="D1" s="300"/>
      <c r="E1" s="300"/>
      <c r="F1" s="300"/>
      <c r="G1" s="300"/>
      <c r="H1" s="300"/>
      <c r="I1" s="300"/>
      <c r="J1" s="300"/>
      <c r="K1" s="301"/>
    </row>
    <row r="2" spans="1:11" ht="22.5" customHeight="1" thickBo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4"/>
    </row>
    <row r="3" spans="1:11" ht="27.75" customHeight="1" thickBot="1" x14ac:dyDescent="0.25">
      <c r="A3" s="283" t="s">
        <v>82</v>
      </c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1" ht="13.5" hidden="1" thickBot="1" x14ac:dyDescent="0.25">
      <c r="A4" s="289"/>
      <c r="B4" s="290"/>
      <c r="C4" s="290"/>
      <c r="D4" s="290"/>
      <c r="E4" s="290"/>
      <c r="F4" s="290"/>
      <c r="G4" s="290"/>
      <c r="H4" s="290"/>
      <c r="I4" s="290"/>
      <c r="J4" s="290"/>
      <c r="K4" s="291"/>
    </row>
    <row r="5" spans="1:11" x14ac:dyDescent="0.2">
      <c r="A5" s="271" t="s">
        <v>83</v>
      </c>
      <c r="B5" s="272"/>
      <c r="C5" s="272"/>
      <c r="D5" s="272"/>
      <c r="E5" s="273"/>
      <c r="F5" s="277" t="s">
        <v>84</v>
      </c>
      <c r="G5" s="278"/>
      <c r="H5" s="278"/>
      <c r="I5" s="278"/>
      <c r="J5" s="278"/>
      <c r="K5" s="279"/>
    </row>
    <row r="6" spans="1:11" ht="40.5" customHeight="1" thickBot="1" x14ac:dyDescent="0.25">
      <c r="A6" s="274"/>
      <c r="B6" s="275"/>
      <c r="C6" s="275"/>
      <c r="D6" s="275"/>
      <c r="E6" s="276"/>
      <c r="F6" s="280"/>
      <c r="G6" s="281"/>
      <c r="H6" s="281"/>
      <c r="I6" s="281"/>
      <c r="J6" s="281"/>
      <c r="K6" s="282"/>
    </row>
    <row r="7" spans="1:11" x14ac:dyDescent="0.2">
      <c r="A7" s="283" t="s">
        <v>85</v>
      </c>
      <c r="B7" s="284"/>
      <c r="C7" s="284"/>
      <c r="D7" s="284"/>
      <c r="E7" s="285"/>
      <c r="F7" s="283" t="s">
        <v>86</v>
      </c>
      <c r="G7" s="292"/>
      <c r="H7" s="292"/>
      <c r="I7" s="292"/>
      <c r="J7" s="292"/>
      <c r="K7" s="293"/>
    </row>
    <row r="8" spans="1:11" x14ac:dyDescent="0.2">
      <c r="A8" s="286"/>
      <c r="B8" s="287"/>
      <c r="C8" s="287"/>
      <c r="D8" s="287"/>
      <c r="E8" s="288"/>
      <c r="F8" s="294"/>
      <c r="G8" s="295"/>
      <c r="H8" s="295"/>
      <c r="I8" s="295"/>
      <c r="J8" s="295"/>
      <c r="K8" s="296"/>
    </row>
    <row r="9" spans="1:11" ht="13.5" thickBot="1" x14ac:dyDescent="0.25">
      <c r="A9" s="289"/>
      <c r="B9" s="290"/>
      <c r="C9" s="290"/>
      <c r="D9" s="290"/>
      <c r="E9" s="291"/>
      <c r="F9" s="297"/>
      <c r="G9" s="298"/>
      <c r="H9" s="298"/>
      <c r="I9" s="298"/>
      <c r="J9" s="298"/>
      <c r="K9" s="299"/>
    </row>
    <row r="10" spans="1:11" ht="32.25" customHeight="1" x14ac:dyDescent="0.2">
      <c r="A10" s="277" t="s">
        <v>89</v>
      </c>
      <c r="B10" s="300"/>
      <c r="C10" s="300"/>
      <c r="D10" s="300"/>
      <c r="E10" s="301"/>
    </row>
    <row r="11" spans="1:11" ht="21" customHeight="1" thickBot="1" x14ac:dyDescent="0.25">
      <c r="A11" s="302"/>
      <c r="B11" s="303"/>
      <c r="C11" s="303"/>
      <c r="D11" s="303"/>
      <c r="E11" s="304"/>
    </row>
    <row r="12" spans="1:11" ht="21" customHeight="1" x14ac:dyDescent="0.2">
      <c r="A12" s="305"/>
      <c r="B12" s="306"/>
      <c r="C12" s="306"/>
      <c r="D12" s="306"/>
      <c r="E12" s="307"/>
    </row>
    <row r="13" spans="1:11" ht="16.5" customHeight="1" x14ac:dyDescent="0.25">
      <c r="A13" s="308" t="s">
        <v>87</v>
      </c>
      <c r="B13" s="309"/>
      <c r="C13" s="309"/>
      <c r="D13" s="309"/>
      <c r="E13" s="310"/>
    </row>
    <row r="14" spans="1:11" ht="12.95" customHeight="1" thickBot="1" x14ac:dyDescent="0.25">
      <c r="A14" s="266"/>
      <c r="B14" s="267"/>
      <c r="C14" s="268"/>
      <c r="D14" s="269"/>
      <c r="E14" s="270"/>
    </row>
    <row r="15" spans="1:11" ht="12.95" customHeight="1" x14ac:dyDescent="0.2"/>
    <row r="16" spans="1:11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4.1" customHeight="1" x14ac:dyDescent="0.2"/>
    <row r="27" ht="33" customHeight="1" x14ac:dyDescent="0.2"/>
    <row r="28" ht="18.75" customHeight="1" x14ac:dyDescent="0.2"/>
    <row r="29" ht="14.1" customHeight="1" x14ac:dyDescent="0.2"/>
    <row r="30" ht="15" customHeight="1" x14ac:dyDescent="0.2"/>
    <row r="31" ht="15" customHeight="1" x14ac:dyDescent="0.2"/>
    <row r="32" ht="15.95" customHeight="1" x14ac:dyDescent="0.2"/>
    <row r="34" ht="14.1" customHeight="1" x14ac:dyDescent="0.2"/>
    <row r="35" ht="14.1" customHeight="1" x14ac:dyDescent="0.2"/>
    <row r="36" ht="14.1" customHeight="1" x14ac:dyDescent="0.2"/>
    <row r="37" ht="19.5" customHeight="1" x14ac:dyDescent="0.2"/>
    <row r="38" ht="48.75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5.95" customHeight="1" x14ac:dyDescent="0.2"/>
    <row r="46" ht="26.1" customHeight="1" x14ac:dyDescent="0.2"/>
    <row r="47" ht="14.1" customHeight="1" x14ac:dyDescent="0.2"/>
    <row r="48" ht="14.1" customHeight="1" x14ac:dyDescent="0.2"/>
    <row r="49" ht="14.1" customHeight="1" x14ac:dyDescent="0.2"/>
    <row r="50" ht="18" customHeight="1" x14ac:dyDescent="0.2"/>
    <row r="51" ht="47.2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5.95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8" customHeight="1" x14ac:dyDescent="0.2"/>
    <row r="73" ht="18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8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6" ht="15.75" customHeight="1" x14ac:dyDescent="0.2"/>
  </sheetData>
  <sheetProtection sheet="1" objects="1" scenarios="1"/>
  <mergeCells count="11">
    <mergeCell ref="A1:K2"/>
    <mergeCell ref="A3:K4"/>
    <mergeCell ref="A10:E11"/>
    <mergeCell ref="A12:E12"/>
    <mergeCell ref="A13:E13"/>
    <mergeCell ref="A14:B14"/>
    <mergeCell ref="C14:E14"/>
    <mergeCell ref="A5:E6"/>
    <mergeCell ref="F5:K6"/>
    <mergeCell ref="A7:E9"/>
    <mergeCell ref="F7:K9"/>
  </mergeCells>
  <hyperlinks>
    <hyperlink ref="A7:E9" r:id="rId1" display="GSA - Meals and Incidental Expenses (M&amp;IE)" xr:uid="{5C5AF8C7-B09A-4EBD-BB6A-788A3A35CE24}"/>
    <hyperlink ref="A3:K4" r:id="rId2" display="GSA - Domestic Per Diem Rates" xr:uid="{F0BDD3BC-D699-4093-87E8-6FFD3382C10B}"/>
    <hyperlink ref="F7" r:id="rId3" xr:uid="{D6BEA0CC-56C2-421D-97F8-6F6C2160AA3B}"/>
  </hyperlinks>
  <pageMargins left="0.2" right="0.2" top="0.75" bottom="0.75" header="0.3" footer="0.3"/>
  <pageSetup scale="84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Travel Cost Worksheet</vt:lpstr>
      <vt:lpstr>TOTAL BUDGET FORM</vt:lpstr>
      <vt:lpstr>GSA &amp; Mileage Rates</vt:lpstr>
      <vt:lpstr>'GSA &amp; Mileage Rates'!Print_Area</vt:lpstr>
      <vt:lpstr>'TOTAL BUDGET FORM'!Print_Area</vt:lpstr>
      <vt:lpstr>'Travel Cost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ejolly</dc:creator>
  <cp:lastModifiedBy>Carla Cloud</cp:lastModifiedBy>
  <cp:lastPrinted>2026-02-10T22:36:45Z</cp:lastPrinted>
  <dcterms:created xsi:type="dcterms:W3CDTF">2017-10-06T08:30:36Z</dcterms:created>
  <dcterms:modified xsi:type="dcterms:W3CDTF">2026-03-17T22:32:41Z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-406893529</vt:i4>
  </property>
  <property fmtid="{D5CDD505-2E9C-101B-9397-08002B2CF9AE}" pid="3" name="_NewReviewCycle">
    <vt:lpwstr/>
  </property>
  <property fmtid="{D5CDD505-2E9C-101B-9397-08002B2CF9AE}" pid="4" name="_EmailSubject">
    <vt:lpwstr>Letter of Intent to Apply for a Commission for Cultural Centers and Historic Preservation Grant, FY17-19 Cycle</vt:lpwstr>
  </property>
  <property fmtid="{D5CDD505-2E9C-101B-9397-08002B2CF9AE}" pid="5" name="_AuthorEmail">
    <vt:lpwstr>rlpalmer@shpo.nv.gov</vt:lpwstr>
  </property>
  <property fmtid="{D5CDD505-2E9C-101B-9397-08002B2CF9AE}" pid="6" name="_AuthorEmailDisplayName">
    <vt:lpwstr>Rebecca Palmer</vt:lpwstr>
  </property>
  <property fmtid="{D5CDD505-2E9C-101B-9397-08002B2CF9AE}" pid="7" name="_PreviousAdHocReviewCycleID">
    <vt:i4>1120378498</vt:i4>
  </property>
  <property fmtid="{D5CDD505-2E9C-101B-9397-08002B2CF9AE}" pid="8" name="_ReviewingToolsShownOnce">
    <vt:lpwstr/>
  </property>
</Properties>
</file>